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65521" windowWidth="9285" windowHeight="8970" tabRatio="750" activeTab="6"/>
  </bookViews>
  <sheets>
    <sheet name="MIMS dziewczęta" sheetId="1" r:id="rId1"/>
    <sheet name="MIMS chłopcy" sheetId="2" r:id="rId2"/>
    <sheet name="Mims" sheetId="3" r:id="rId3"/>
    <sheet name="GIM dziewczęta" sheetId="4" r:id="rId4"/>
    <sheet name="GIM chłopcy" sheetId="5" r:id="rId5"/>
    <sheet name="ŁĄCZNIE GIM." sheetId="6" r:id="rId6"/>
    <sheet name="Arkusz1" sheetId="7" r:id="rId7"/>
  </sheets>
  <definedNames>
    <definedName name="_xlnm.Print_Area" localSheetId="4">'GIM chłopcy'!$A$1:$M$16</definedName>
    <definedName name="_xlnm.Print_Area" localSheetId="3">'GIM dziewczęta'!$A$1:$M$16</definedName>
  </definedNames>
  <calcPr fullCalcOnLoad="1"/>
</workbook>
</file>

<file path=xl/sharedStrings.xml><?xml version="1.0" encoding="utf-8"?>
<sst xmlns="http://schemas.openxmlformats.org/spreadsheetml/2006/main" count="141" uniqueCount="49">
  <si>
    <t>Jesienne Biegi Przełajowe</t>
  </si>
  <si>
    <t>Sztafetowe Biegi Przełajowe</t>
  </si>
  <si>
    <t>Tenis stołowy drużynowy</t>
  </si>
  <si>
    <t>Pływanie</t>
  </si>
  <si>
    <t>Szachy</t>
  </si>
  <si>
    <t>Piłkarskie Piątki</t>
  </si>
  <si>
    <t>Już Pływam</t>
  </si>
  <si>
    <t>SOSW 1</t>
  </si>
  <si>
    <t xml:space="preserve"> Mini Koszykówka</t>
  </si>
  <si>
    <t>Koszykówka</t>
  </si>
  <si>
    <t>Piłka Ręczna</t>
  </si>
  <si>
    <t>Siatkówka</t>
  </si>
  <si>
    <t>Lekka Atletyka Ind.</t>
  </si>
  <si>
    <t>Unihokej</t>
  </si>
  <si>
    <t>Short track</t>
  </si>
  <si>
    <t xml:space="preserve">RAZEM: </t>
  </si>
  <si>
    <t>Lekka Atletyka Halowa</t>
  </si>
  <si>
    <t>zespół</t>
  </si>
  <si>
    <t>DZ</t>
  </si>
  <si>
    <t>CHŁ</t>
  </si>
  <si>
    <t>RAZEM</t>
  </si>
  <si>
    <t>Łączna ilość startujących</t>
  </si>
  <si>
    <t>Lekka Atletyka Halowa kl V-VI</t>
  </si>
  <si>
    <t>RAZEM:</t>
  </si>
  <si>
    <t>DZIEWCZĘTA</t>
  </si>
  <si>
    <t>CHŁOPCY</t>
  </si>
  <si>
    <t>Lekka Atletyka Indyw. klas V-VI</t>
  </si>
  <si>
    <t>MIEJSCE:</t>
  </si>
  <si>
    <t>Mini Piłka Ręczna</t>
  </si>
  <si>
    <t>Mini Siatkówka III</t>
  </si>
  <si>
    <t>Mini Siatkówka IV</t>
  </si>
  <si>
    <t>Trójbój LA kl. IV</t>
  </si>
  <si>
    <t>Czwórbój LA kl. V-VI</t>
  </si>
  <si>
    <t>Lekka Atletyka Halowa kl IV</t>
  </si>
  <si>
    <t>IGRCE 2010</t>
  </si>
  <si>
    <t>ZSP</t>
  </si>
  <si>
    <t xml:space="preserve"> XXV MIMS dziewczęta</t>
  </si>
  <si>
    <t xml:space="preserve"> XXV MIMS chłopcy</t>
  </si>
  <si>
    <t>XXV MIMS</t>
  </si>
  <si>
    <t xml:space="preserve"> XII GIMNAZJADA dziewczęta</t>
  </si>
  <si>
    <t xml:space="preserve"> XII GIMNAZJADA chłopcy</t>
  </si>
  <si>
    <t>XII GIMNAZJADA</t>
  </si>
  <si>
    <t xml:space="preserve">Łączna ilość startujących </t>
  </si>
  <si>
    <t>Miejsce</t>
  </si>
  <si>
    <t>Szkoła</t>
  </si>
  <si>
    <t>Dziewczęta</t>
  </si>
  <si>
    <t>Chłopcy</t>
  </si>
  <si>
    <t xml:space="preserve">Szkoły  podstawowe </t>
  </si>
  <si>
    <t>Szkoły gimnazjalne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</si>
</sst>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 CE"/>
      <family val="0"/>
    </font>
    <font>
      <sz val="8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10"/>
      <color indexed="58"/>
      <name val="Arial CE"/>
      <family val="2"/>
    </font>
    <font>
      <sz val="36"/>
      <color indexed="12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2"/>
    </font>
    <font>
      <b/>
      <sz val="26"/>
      <color indexed="10"/>
      <name val="Arial CE"/>
      <family val="2"/>
    </font>
    <font>
      <b/>
      <sz val="10"/>
      <name val="Arial"/>
      <family val="2"/>
    </font>
    <font>
      <sz val="14"/>
      <name val="Arial CE"/>
      <family val="0"/>
    </font>
    <font>
      <sz val="12"/>
      <color indexed="8"/>
      <name val="Arial CE"/>
      <family val="2"/>
    </font>
    <font>
      <b/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8"/>
      <name val="Arial CE"/>
      <family val="0"/>
    </font>
    <font>
      <b/>
      <sz val="10"/>
      <color indexed="8"/>
      <name val="Arial CE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5" xfId="0" applyFont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shrinkToFit="1"/>
    </xf>
    <xf numFmtId="0" fontId="12" fillId="5" borderId="1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 vertical="center" shrinkToFit="1"/>
    </xf>
    <xf numFmtId="0" fontId="0" fillId="6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6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7" borderId="24" xfId="0" applyFont="1" applyFill="1" applyBorder="1" applyAlignment="1">
      <alignment vertical="center"/>
    </xf>
    <xf numFmtId="0" fontId="2" fillId="7" borderId="26" xfId="0" applyFont="1" applyFill="1" applyBorder="1" applyAlignment="1">
      <alignment vertical="center"/>
    </xf>
    <xf numFmtId="0" fontId="2" fillId="7" borderId="27" xfId="0" applyFont="1" applyFill="1" applyBorder="1" applyAlignment="1">
      <alignment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9" fillId="0" borderId="14" xfId="0" applyNumberFormat="1" applyFont="1" applyFill="1" applyBorder="1" applyAlignment="1">
      <alignment horizontal="center" vertical="center"/>
    </xf>
    <xf numFmtId="49" fontId="9" fillId="5" borderId="15" xfId="0" applyNumberFormat="1" applyFont="1" applyFill="1" applyBorder="1" applyAlignment="1">
      <alignment horizontal="center" vertical="center"/>
    </xf>
    <xf numFmtId="49" fontId="9" fillId="9" borderId="15" xfId="0" applyNumberFormat="1" applyFont="1" applyFill="1" applyBorder="1" applyAlignment="1">
      <alignment horizontal="center" vertical="center"/>
    </xf>
    <xf numFmtId="49" fontId="9" fillId="3" borderId="16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 wrapText="1"/>
    </xf>
    <xf numFmtId="49" fontId="0" fillId="2" borderId="8" xfId="0" applyNumberFormat="1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9" fillId="0" borderId="0" xfId="0" applyNumberFormat="1" applyFont="1" applyFill="1" applyAlignment="1">
      <alignment/>
    </xf>
    <xf numFmtId="1" fontId="11" fillId="3" borderId="34" xfId="0" applyNumberFormat="1" applyFont="1" applyFill="1" applyBorder="1" applyAlignment="1">
      <alignment horizontal="center" vertical="center"/>
    </xf>
    <xf numFmtId="1" fontId="11" fillId="5" borderId="4" xfId="0" applyNumberFormat="1" applyFont="1" applyFill="1" applyBorder="1" applyAlignment="1">
      <alignment horizontal="center" vertical="center"/>
    </xf>
    <xf numFmtId="1" fontId="11" fillId="9" borderId="4" xfId="0" applyNumberFormat="1" applyFont="1" applyFill="1" applyBorder="1" applyAlignment="1">
      <alignment horizontal="center" vertical="center"/>
    </xf>
    <xf numFmtId="1" fontId="11" fillId="5" borderId="4" xfId="0" applyNumberFormat="1" applyFont="1" applyFill="1" applyBorder="1" applyAlignment="1">
      <alignment horizontal="center" vertical="center"/>
    </xf>
    <xf numFmtId="1" fontId="11" fillId="9" borderId="4" xfId="0" applyNumberFormat="1" applyFont="1" applyFill="1" applyBorder="1" applyAlignment="1">
      <alignment horizontal="center" vertical="center"/>
    </xf>
    <xf numFmtId="0" fontId="11" fillId="5" borderId="35" xfId="0" applyNumberFormat="1" applyFont="1" applyFill="1" applyBorder="1" applyAlignment="1">
      <alignment horizontal="center" vertical="center"/>
    </xf>
    <xf numFmtId="0" fontId="11" fillId="9" borderId="35" xfId="0" applyNumberFormat="1" applyFont="1" applyFill="1" applyBorder="1" applyAlignment="1">
      <alignment horizontal="center" vertical="center"/>
    </xf>
    <xf numFmtId="0" fontId="11" fillId="5" borderId="4" xfId="0" applyNumberFormat="1" applyFont="1" applyFill="1" applyBorder="1" applyAlignment="1">
      <alignment horizontal="center" vertical="center"/>
    </xf>
    <xf numFmtId="0" fontId="11" fillId="9" borderId="4" xfId="0" applyNumberFormat="1" applyFont="1" applyFill="1" applyBorder="1" applyAlignment="1">
      <alignment horizontal="center" vertical="center"/>
    </xf>
    <xf numFmtId="0" fontId="11" fillId="9" borderId="4" xfId="0" applyNumberFormat="1" applyFont="1" applyFill="1" applyBorder="1" applyAlignment="1">
      <alignment horizontal="center" vertical="center"/>
    </xf>
    <xf numFmtId="0" fontId="11" fillId="5" borderId="4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17" fillId="5" borderId="20" xfId="0" applyNumberFormat="1" applyFont="1" applyFill="1" applyBorder="1" applyAlignment="1">
      <alignment horizontal="center" vertical="center"/>
    </xf>
    <xf numFmtId="1" fontId="17" fillId="9" borderId="20" xfId="0" applyNumberFormat="1" applyFont="1" applyFill="1" applyBorder="1" applyAlignment="1">
      <alignment horizontal="center" vertical="center"/>
    </xf>
    <xf numFmtId="1" fontId="11" fillId="3" borderId="22" xfId="0" applyNumberFormat="1" applyFont="1" applyFill="1" applyBorder="1" applyAlignment="1">
      <alignment horizontal="center" vertical="center"/>
    </xf>
    <xf numFmtId="1" fontId="0" fillId="8" borderId="14" xfId="0" applyNumberFormat="1" applyFill="1" applyBorder="1" applyAlignment="1">
      <alignment horizontal="center" vertical="center"/>
    </xf>
    <xf numFmtId="1" fontId="0" fillId="8" borderId="15" xfId="0" applyNumberFormat="1" applyFill="1" applyBorder="1" applyAlignment="1">
      <alignment horizontal="center" vertical="center"/>
    </xf>
    <xf numFmtId="1" fontId="19" fillId="5" borderId="1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10" borderId="40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45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="75" zoomScaleNormal="75" zoomScaleSheetLayoutView="25" workbookViewId="0" topLeftCell="A1">
      <selection activeCell="A1" sqref="A1:Q22"/>
    </sheetView>
  </sheetViews>
  <sheetFormatPr defaultColWidth="9.00390625" defaultRowHeight="12.75"/>
  <cols>
    <col min="1" max="1" width="31.375" style="0" customWidth="1"/>
    <col min="2" max="17" width="8.75390625" style="1" customWidth="1"/>
  </cols>
  <sheetData>
    <row r="1" spans="1:17" s="3" customFormat="1" ht="32.25" customHeight="1" thickBot="1">
      <c r="A1" s="128" t="s">
        <v>36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s="5" customFormat="1" ht="31.5" customHeight="1" thickBot="1">
      <c r="A2" s="43" t="s">
        <v>24</v>
      </c>
      <c r="B2" s="44">
        <v>15</v>
      </c>
      <c r="C2" s="44">
        <v>18</v>
      </c>
      <c r="D2" s="44">
        <v>12</v>
      </c>
      <c r="E2" s="44">
        <v>9</v>
      </c>
      <c r="F2" s="44">
        <v>11</v>
      </c>
      <c r="G2" s="44">
        <v>19</v>
      </c>
      <c r="H2" s="44">
        <v>8</v>
      </c>
      <c r="I2" s="44">
        <v>25</v>
      </c>
      <c r="J2" s="44">
        <v>16</v>
      </c>
      <c r="K2" s="44">
        <v>1</v>
      </c>
      <c r="L2" s="44">
        <v>21</v>
      </c>
      <c r="M2" s="44">
        <v>4</v>
      </c>
      <c r="N2" s="44">
        <v>6</v>
      </c>
      <c r="O2" s="44">
        <v>14</v>
      </c>
      <c r="P2" s="44">
        <v>23</v>
      </c>
      <c r="Q2" s="45" t="s">
        <v>35</v>
      </c>
    </row>
    <row r="3" spans="1:17" ht="24" customHeight="1">
      <c r="A3" s="32" t="s">
        <v>0</v>
      </c>
      <c r="B3" s="54">
        <v>80</v>
      </c>
      <c r="C3" s="54">
        <v>70</v>
      </c>
      <c r="D3" s="54">
        <v>30</v>
      </c>
      <c r="E3" s="54">
        <v>60</v>
      </c>
      <c r="F3" s="54">
        <v>100</v>
      </c>
      <c r="G3" s="54">
        <v>10</v>
      </c>
      <c r="H3" s="54">
        <v>10</v>
      </c>
      <c r="I3" s="54">
        <v>40</v>
      </c>
      <c r="J3" s="54">
        <v>10</v>
      </c>
      <c r="K3" s="54">
        <v>10</v>
      </c>
      <c r="L3" s="54">
        <v>10</v>
      </c>
      <c r="M3" s="54"/>
      <c r="N3" s="54">
        <v>20</v>
      </c>
      <c r="O3" s="54">
        <v>10</v>
      </c>
      <c r="P3" s="54">
        <v>10</v>
      </c>
      <c r="Q3" s="64">
        <v>10</v>
      </c>
    </row>
    <row r="4" spans="1:17" ht="24" customHeight="1">
      <c r="A4" s="29" t="s">
        <v>1</v>
      </c>
      <c r="B4" s="60">
        <v>60</v>
      </c>
      <c r="C4" s="60">
        <v>100</v>
      </c>
      <c r="D4" s="60">
        <v>80</v>
      </c>
      <c r="E4" s="60">
        <v>70</v>
      </c>
      <c r="F4" s="60">
        <v>40</v>
      </c>
      <c r="G4" s="60"/>
      <c r="H4" s="60">
        <v>50</v>
      </c>
      <c r="I4" s="60">
        <v>20</v>
      </c>
      <c r="J4" s="60"/>
      <c r="K4" s="60">
        <v>30</v>
      </c>
      <c r="L4" s="60"/>
      <c r="M4" s="60"/>
      <c r="N4" s="60"/>
      <c r="O4" s="60"/>
      <c r="P4" s="60"/>
      <c r="Q4" s="61"/>
    </row>
    <row r="5" spans="1:17" s="4" customFormat="1" ht="24" customHeight="1">
      <c r="A5" s="29" t="s">
        <v>2</v>
      </c>
      <c r="B5" s="55"/>
      <c r="C5" s="55"/>
      <c r="D5" s="55">
        <v>28</v>
      </c>
      <c r="E5" s="55">
        <v>30</v>
      </c>
      <c r="F5" s="55"/>
      <c r="G5" s="55"/>
      <c r="H5" s="55">
        <v>24</v>
      </c>
      <c r="I5" s="55">
        <v>22</v>
      </c>
      <c r="J5" s="55"/>
      <c r="K5" s="55"/>
      <c r="L5" s="55"/>
      <c r="M5" s="55"/>
      <c r="N5" s="55"/>
      <c r="O5" s="55"/>
      <c r="P5" s="55"/>
      <c r="Q5" s="56"/>
    </row>
    <row r="6" spans="1:17" ht="24" customHeight="1">
      <c r="A6" s="29" t="s">
        <v>8</v>
      </c>
      <c r="B6" s="60">
        <v>80</v>
      </c>
      <c r="C6" s="60"/>
      <c r="D6" s="60">
        <v>60</v>
      </c>
      <c r="E6" s="60">
        <v>70</v>
      </c>
      <c r="F6" s="60">
        <v>100</v>
      </c>
      <c r="G6" s="60"/>
      <c r="H6" s="60">
        <v>35</v>
      </c>
      <c r="I6" s="60"/>
      <c r="J6" s="60">
        <v>35</v>
      </c>
      <c r="K6" s="60">
        <v>50</v>
      </c>
      <c r="L6" s="60"/>
      <c r="M6" s="60"/>
      <c r="N6" s="60"/>
      <c r="O6" s="60"/>
      <c r="P6" s="60"/>
      <c r="Q6" s="61"/>
    </row>
    <row r="7" spans="1:17" s="4" customFormat="1" ht="24" customHeight="1">
      <c r="A7" s="33" t="s">
        <v>28</v>
      </c>
      <c r="B7" s="55">
        <v>80</v>
      </c>
      <c r="C7" s="55"/>
      <c r="D7" s="55">
        <v>70</v>
      </c>
      <c r="E7" s="55">
        <v>120</v>
      </c>
      <c r="F7" s="55">
        <v>50</v>
      </c>
      <c r="G7" s="55"/>
      <c r="H7" s="55">
        <v>60</v>
      </c>
      <c r="I7" s="55">
        <v>-10</v>
      </c>
      <c r="J7" s="57">
        <v>-10</v>
      </c>
      <c r="K7" s="55"/>
      <c r="L7" s="55"/>
      <c r="M7" s="55"/>
      <c r="N7" s="55"/>
      <c r="O7" s="55"/>
      <c r="P7" s="55"/>
      <c r="Q7" s="56"/>
    </row>
    <row r="8" spans="1:17" s="4" customFormat="1" ht="24" customHeight="1">
      <c r="A8" s="29" t="s">
        <v>29</v>
      </c>
      <c r="B8" s="52">
        <v>60</v>
      </c>
      <c r="C8" s="52">
        <v>80</v>
      </c>
      <c r="D8" s="52">
        <v>50</v>
      </c>
      <c r="E8" s="52">
        <v>15</v>
      </c>
      <c r="F8" s="52">
        <v>20</v>
      </c>
      <c r="G8" s="52">
        <v>110</v>
      </c>
      <c r="H8" s="52">
        <v>70</v>
      </c>
      <c r="I8" s="52">
        <v>20</v>
      </c>
      <c r="J8" s="52">
        <v>20</v>
      </c>
      <c r="K8" s="52"/>
      <c r="L8" s="52">
        <v>15</v>
      </c>
      <c r="M8" s="52"/>
      <c r="N8" s="52"/>
      <c r="O8" s="52"/>
      <c r="P8" s="52"/>
      <c r="Q8" s="53"/>
    </row>
    <row r="9" spans="1:17" s="9" customFormat="1" ht="24" customHeight="1">
      <c r="A9" s="29" t="s">
        <v>30</v>
      </c>
      <c r="B9" s="58">
        <v>20</v>
      </c>
      <c r="C9" s="58">
        <v>15</v>
      </c>
      <c r="D9" s="58">
        <v>20</v>
      </c>
      <c r="E9" s="58">
        <v>60</v>
      </c>
      <c r="F9" s="58">
        <v>40</v>
      </c>
      <c r="G9" s="58">
        <v>100</v>
      </c>
      <c r="H9" s="58">
        <v>80</v>
      </c>
      <c r="I9" s="58">
        <v>50</v>
      </c>
      <c r="J9" s="58">
        <v>20</v>
      </c>
      <c r="K9" s="58"/>
      <c r="L9" s="58">
        <v>15</v>
      </c>
      <c r="M9" s="58">
        <v>70</v>
      </c>
      <c r="N9" s="58"/>
      <c r="O9" s="58"/>
      <c r="P9" s="58"/>
      <c r="Q9" s="59"/>
    </row>
    <row r="10" spans="1:17" s="4" customFormat="1" ht="24" customHeight="1">
      <c r="A10" s="30" t="s">
        <v>22</v>
      </c>
      <c r="B10" s="58">
        <v>10</v>
      </c>
      <c r="C10" s="58">
        <v>10</v>
      </c>
      <c r="D10" s="58">
        <v>10</v>
      </c>
      <c r="E10" s="58">
        <v>10</v>
      </c>
      <c r="F10" s="58">
        <v>10</v>
      </c>
      <c r="G10" s="58">
        <v>10</v>
      </c>
      <c r="H10" s="58">
        <v>10</v>
      </c>
      <c r="I10" s="58">
        <v>10</v>
      </c>
      <c r="J10" s="58">
        <v>10</v>
      </c>
      <c r="K10" s="58">
        <v>10</v>
      </c>
      <c r="L10" s="58">
        <v>10</v>
      </c>
      <c r="M10" s="58">
        <v>10</v>
      </c>
      <c r="N10" s="58">
        <v>10</v>
      </c>
      <c r="O10" s="58">
        <v>10</v>
      </c>
      <c r="P10" s="58">
        <v>10</v>
      </c>
      <c r="Q10" s="53"/>
    </row>
    <row r="11" spans="1:17" s="4" customFormat="1" ht="24" customHeight="1">
      <c r="A11" s="30" t="s">
        <v>31</v>
      </c>
      <c r="B11" s="84">
        <v>70</v>
      </c>
      <c r="C11" s="84">
        <v>50</v>
      </c>
      <c r="D11" s="84"/>
      <c r="E11" s="85">
        <v>80</v>
      </c>
      <c r="F11" s="84">
        <v>30</v>
      </c>
      <c r="G11" s="85">
        <v>10</v>
      </c>
      <c r="H11" s="84">
        <v>40</v>
      </c>
      <c r="I11" s="84"/>
      <c r="J11" s="84">
        <v>100</v>
      </c>
      <c r="K11" s="84"/>
      <c r="L11" s="84">
        <v>60</v>
      </c>
      <c r="M11" s="84">
        <v>20</v>
      </c>
      <c r="N11" s="84">
        <v>10</v>
      </c>
      <c r="O11" s="85"/>
      <c r="P11" s="84"/>
      <c r="Q11" s="86"/>
    </row>
    <row r="12" spans="1:17" s="9" customFormat="1" ht="24" customHeight="1">
      <c r="A12" s="30" t="s">
        <v>32</v>
      </c>
      <c r="B12" s="52">
        <v>20</v>
      </c>
      <c r="C12" s="52">
        <v>100</v>
      </c>
      <c r="D12" s="52">
        <v>50</v>
      </c>
      <c r="E12" s="52">
        <v>10</v>
      </c>
      <c r="F12" s="52">
        <v>30</v>
      </c>
      <c r="G12" s="52">
        <v>70</v>
      </c>
      <c r="H12" s="52">
        <v>10</v>
      </c>
      <c r="I12" s="52">
        <v>80</v>
      </c>
      <c r="J12" s="52">
        <v>60</v>
      </c>
      <c r="K12" s="52">
        <v>40</v>
      </c>
      <c r="L12" s="52">
        <v>10</v>
      </c>
      <c r="M12" s="52"/>
      <c r="N12" s="52">
        <v>10</v>
      </c>
      <c r="O12" s="52"/>
      <c r="P12" s="52"/>
      <c r="Q12" s="53"/>
    </row>
    <row r="13" spans="1:17" s="4" customFormat="1" ht="24" customHeight="1">
      <c r="A13" s="30" t="s">
        <v>26</v>
      </c>
      <c r="B13" s="58">
        <v>80</v>
      </c>
      <c r="C13" s="58">
        <v>100</v>
      </c>
      <c r="D13" s="58">
        <v>50</v>
      </c>
      <c r="E13" s="58">
        <v>60</v>
      </c>
      <c r="F13" s="58">
        <v>30</v>
      </c>
      <c r="G13" s="58">
        <v>70</v>
      </c>
      <c r="H13" s="58"/>
      <c r="I13" s="58">
        <v>40</v>
      </c>
      <c r="J13" s="58">
        <v>10</v>
      </c>
      <c r="K13" s="58">
        <v>10</v>
      </c>
      <c r="L13" s="58">
        <v>20</v>
      </c>
      <c r="M13" s="58">
        <v>10</v>
      </c>
      <c r="N13" s="58"/>
      <c r="O13" s="58"/>
      <c r="P13" s="58"/>
      <c r="Q13" s="58"/>
    </row>
    <row r="14" spans="1:17" s="4" customFormat="1" ht="24" customHeight="1">
      <c r="A14" s="29" t="s">
        <v>3</v>
      </c>
      <c r="B14" s="52">
        <v>55</v>
      </c>
      <c r="C14" s="52">
        <v>35</v>
      </c>
      <c r="D14" s="52">
        <v>45</v>
      </c>
      <c r="E14" s="52">
        <v>10</v>
      </c>
      <c r="F14" s="52">
        <v>25</v>
      </c>
      <c r="G14" s="52">
        <v>30</v>
      </c>
      <c r="H14" s="52">
        <v>10</v>
      </c>
      <c r="I14" s="52"/>
      <c r="J14" s="52">
        <v>15</v>
      </c>
      <c r="K14" s="52">
        <v>40</v>
      </c>
      <c r="L14" s="52"/>
      <c r="M14" s="52"/>
      <c r="N14" s="52"/>
      <c r="O14" s="52">
        <v>20</v>
      </c>
      <c r="P14" s="52"/>
      <c r="Q14" s="53"/>
    </row>
    <row r="15" spans="1:17" s="9" customFormat="1" ht="24" customHeight="1">
      <c r="A15" s="29" t="s">
        <v>6</v>
      </c>
      <c r="B15" s="58">
        <v>10</v>
      </c>
      <c r="C15" s="58">
        <v>10</v>
      </c>
      <c r="D15" s="58">
        <v>10</v>
      </c>
      <c r="E15" s="58">
        <v>10</v>
      </c>
      <c r="F15" s="58">
        <v>10</v>
      </c>
      <c r="G15" s="58">
        <v>10</v>
      </c>
      <c r="H15" s="58">
        <v>10</v>
      </c>
      <c r="I15" s="58"/>
      <c r="J15" s="58">
        <v>10</v>
      </c>
      <c r="K15" s="58">
        <v>10</v>
      </c>
      <c r="L15" s="58"/>
      <c r="M15" s="58"/>
      <c r="N15" s="58"/>
      <c r="O15" s="58"/>
      <c r="P15" s="58"/>
      <c r="Q15" s="59">
        <v>10</v>
      </c>
    </row>
    <row r="16" spans="1:17" s="4" customFormat="1" ht="24" customHeight="1">
      <c r="A16" s="29" t="s">
        <v>4</v>
      </c>
      <c r="B16" s="52">
        <v>37</v>
      </c>
      <c r="C16" s="52"/>
      <c r="D16" s="52">
        <v>22</v>
      </c>
      <c r="E16" s="52">
        <v>28</v>
      </c>
      <c r="F16" s="52">
        <v>31</v>
      </c>
      <c r="G16" s="52"/>
      <c r="H16" s="52"/>
      <c r="I16" s="52"/>
      <c r="J16" s="52"/>
      <c r="K16" s="52">
        <v>19</v>
      </c>
      <c r="L16" s="52">
        <v>25</v>
      </c>
      <c r="M16" s="52"/>
      <c r="N16" s="52"/>
      <c r="O16" s="52"/>
      <c r="P16" s="52"/>
      <c r="Q16" s="53"/>
    </row>
    <row r="17" spans="1:17" s="21" customFormat="1" ht="24" customHeight="1" hidden="1">
      <c r="A17" s="29" t="s">
        <v>34</v>
      </c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3"/>
    </row>
    <row r="18" spans="1:17" s="4" customFormat="1" ht="24" customHeight="1">
      <c r="A18" s="29" t="s">
        <v>13</v>
      </c>
      <c r="B18" s="87">
        <v>60</v>
      </c>
      <c r="C18" s="87">
        <v>100</v>
      </c>
      <c r="D18" s="87">
        <v>80</v>
      </c>
      <c r="E18" s="87">
        <v>10</v>
      </c>
      <c r="F18" s="87">
        <v>40</v>
      </c>
      <c r="G18" s="87">
        <v>50</v>
      </c>
      <c r="H18" s="87">
        <v>70</v>
      </c>
      <c r="I18" s="87">
        <v>25</v>
      </c>
      <c r="J18" s="87">
        <v>10</v>
      </c>
      <c r="K18" s="87"/>
      <c r="L18" s="87"/>
      <c r="M18" s="87"/>
      <c r="N18" s="87">
        <v>25</v>
      </c>
      <c r="O18" s="87"/>
      <c r="P18" s="87"/>
      <c r="Q18" s="88"/>
    </row>
    <row r="19" spans="1:17" s="10" customFormat="1" ht="24" customHeight="1">
      <c r="A19" s="29" t="s">
        <v>14</v>
      </c>
      <c r="B19" s="52">
        <v>40</v>
      </c>
      <c r="C19" s="52"/>
      <c r="D19" s="52">
        <v>46</v>
      </c>
      <c r="E19" s="52"/>
      <c r="F19" s="52">
        <v>52</v>
      </c>
      <c r="G19" s="52">
        <v>64</v>
      </c>
      <c r="H19" s="135">
        <v>25</v>
      </c>
      <c r="I19" s="52"/>
      <c r="J19" s="52"/>
      <c r="K19" s="52"/>
      <c r="L19" s="52"/>
      <c r="M19" s="135">
        <v>25</v>
      </c>
      <c r="N19" s="52">
        <v>34</v>
      </c>
      <c r="O19" s="52"/>
      <c r="P19" s="52"/>
      <c r="Q19" s="53"/>
    </row>
    <row r="20" spans="1:17" s="10" customFormat="1" ht="24" customHeight="1" thickBot="1">
      <c r="A20" s="31" t="s">
        <v>33</v>
      </c>
      <c r="B20" s="47">
        <v>10</v>
      </c>
      <c r="C20" s="47">
        <v>10</v>
      </c>
      <c r="D20" s="47">
        <v>10</v>
      </c>
      <c r="E20" s="47">
        <v>10</v>
      </c>
      <c r="F20" s="47">
        <v>10</v>
      </c>
      <c r="G20" s="47">
        <v>10</v>
      </c>
      <c r="H20" s="47">
        <v>10</v>
      </c>
      <c r="I20" s="47">
        <v>10</v>
      </c>
      <c r="J20" s="47">
        <v>10</v>
      </c>
      <c r="K20" s="47">
        <v>10</v>
      </c>
      <c r="L20" s="47">
        <v>10</v>
      </c>
      <c r="M20" s="47">
        <v>10</v>
      </c>
      <c r="N20" s="47">
        <v>10</v>
      </c>
      <c r="O20" s="47"/>
      <c r="P20" s="47">
        <v>10</v>
      </c>
      <c r="Q20" s="48">
        <v>10</v>
      </c>
    </row>
    <row r="21" spans="1:17" ht="19.5" customHeight="1" thickBot="1">
      <c r="A21" s="18" t="s">
        <v>23</v>
      </c>
      <c r="B21" s="23">
        <f>SUM(B3:B20)</f>
        <v>772</v>
      </c>
      <c r="C21" s="23">
        <f>SUM(C3:C20)</f>
        <v>680</v>
      </c>
      <c r="D21" s="23">
        <f>SUM(D3:D20)</f>
        <v>661</v>
      </c>
      <c r="E21" s="23">
        <f>SUM(E3:E20)</f>
        <v>653</v>
      </c>
      <c r="F21" s="23">
        <f>SUM(F3:F20)</f>
        <v>618</v>
      </c>
      <c r="G21" s="23">
        <f>SUM(G3:G20)</f>
        <v>544</v>
      </c>
      <c r="H21" s="23">
        <f>SUM(H3:H20)</f>
        <v>514</v>
      </c>
      <c r="I21" s="23">
        <f>SUM(I3:I20)</f>
        <v>307</v>
      </c>
      <c r="J21" s="23">
        <f>SUM(J3:J20)</f>
        <v>300</v>
      </c>
      <c r="K21" s="23">
        <f>SUM(K3:K20)</f>
        <v>229</v>
      </c>
      <c r="L21" s="23">
        <f>SUM(L3:L20)</f>
        <v>175</v>
      </c>
      <c r="M21" s="23">
        <f>SUM(M3:M20)</f>
        <v>145</v>
      </c>
      <c r="N21" s="23">
        <f>SUM(N3:N20)</f>
        <v>119</v>
      </c>
      <c r="O21" s="23">
        <f>SUM(O3:O20)</f>
        <v>40</v>
      </c>
      <c r="P21" s="23">
        <f>SUM(P3:P20)</f>
        <v>30</v>
      </c>
      <c r="Q21" s="23">
        <f>SUM(Q3:Q20)</f>
        <v>30</v>
      </c>
    </row>
    <row r="22" spans="1:17" ht="13.5" thickBot="1">
      <c r="A22" s="20" t="s">
        <v>27</v>
      </c>
      <c r="B22" s="68">
        <v>1</v>
      </c>
      <c r="C22" s="67">
        <v>2</v>
      </c>
      <c r="D22" s="68">
        <v>3</v>
      </c>
      <c r="E22" s="67">
        <v>4</v>
      </c>
      <c r="F22" s="68">
        <v>5</v>
      </c>
      <c r="G22" s="67">
        <v>6</v>
      </c>
      <c r="H22" s="68">
        <v>7</v>
      </c>
      <c r="I22" s="67">
        <v>8</v>
      </c>
      <c r="J22" s="68">
        <v>9</v>
      </c>
      <c r="K22" s="67">
        <v>10</v>
      </c>
      <c r="L22" s="68">
        <v>11</v>
      </c>
      <c r="M22" s="67">
        <v>12</v>
      </c>
      <c r="N22" s="68">
        <v>13</v>
      </c>
      <c r="O22" s="67">
        <v>14</v>
      </c>
      <c r="P22" s="68">
        <v>15</v>
      </c>
      <c r="Q22" s="67">
        <v>16</v>
      </c>
    </row>
  </sheetData>
  <mergeCells count="1">
    <mergeCell ref="A1:Q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="75" zoomScaleNormal="75" workbookViewId="0" topLeftCell="A1">
      <selection activeCell="A1" sqref="A1:Q23"/>
    </sheetView>
  </sheetViews>
  <sheetFormatPr defaultColWidth="9.00390625" defaultRowHeight="12.75"/>
  <cols>
    <col min="1" max="1" width="31.375" style="0" customWidth="1"/>
    <col min="2" max="4" width="9.75390625" style="0" customWidth="1"/>
    <col min="5" max="17" width="8.75390625" style="1" customWidth="1"/>
    <col min="18" max="18" width="9.125" style="12" customWidth="1"/>
  </cols>
  <sheetData>
    <row r="1" spans="1:18" s="3" customFormat="1" ht="32.25" customHeight="1" thickBot="1">
      <c r="A1" s="129" t="s">
        <v>37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39"/>
    </row>
    <row r="2" spans="1:18" s="5" customFormat="1" ht="30.75" customHeight="1" thickBot="1">
      <c r="A2" s="43" t="s">
        <v>25</v>
      </c>
      <c r="B2" s="44">
        <v>15</v>
      </c>
      <c r="C2" s="44">
        <v>9</v>
      </c>
      <c r="D2" s="44">
        <v>18</v>
      </c>
      <c r="E2" s="44">
        <v>12</v>
      </c>
      <c r="F2" s="44">
        <v>21</v>
      </c>
      <c r="G2" s="44">
        <v>11</v>
      </c>
      <c r="H2" s="44">
        <v>16</v>
      </c>
      <c r="I2" s="44">
        <v>19</v>
      </c>
      <c r="J2" s="44">
        <v>1</v>
      </c>
      <c r="K2" s="44">
        <v>25</v>
      </c>
      <c r="L2" s="44">
        <v>4</v>
      </c>
      <c r="M2" s="44">
        <v>8</v>
      </c>
      <c r="N2" s="44">
        <v>6</v>
      </c>
      <c r="O2" s="44" t="s">
        <v>35</v>
      </c>
      <c r="P2" s="44">
        <v>23</v>
      </c>
      <c r="Q2" s="45">
        <v>14</v>
      </c>
      <c r="R2" s="40"/>
    </row>
    <row r="3" spans="1:17" ht="24" customHeight="1">
      <c r="A3" s="89" t="s">
        <v>0</v>
      </c>
      <c r="B3" s="90">
        <v>100</v>
      </c>
      <c r="C3" s="90">
        <v>50</v>
      </c>
      <c r="D3" s="90">
        <v>30</v>
      </c>
      <c r="E3" s="90">
        <v>10</v>
      </c>
      <c r="F3" s="90">
        <v>10</v>
      </c>
      <c r="G3" s="90">
        <v>80</v>
      </c>
      <c r="H3" s="90">
        <v>60</v>
      </c>
      <c r="I3" s="90">
        <v>10</v>
      </c>
      <c r="J3" s="90">
        <v>70</v>
      </c>
      <c r="K3" s="90">
        <v>40</v>
      </c>
      <c r="L3" s="90"/>
      <c r="M3" s="90">
        <v>10</v>
      </c>
      <c r="N3" s="90">
        <v>10</v>
      </c>
      <c r="O3" s="90">
        <v>10</v>
      </c>
      <c r="P3" s="90">
        <v>10</v>
      </c>
      <c r="Q3" s="91">
        <v>10</v>
      </c>
    </row>
    <row r="4" spans="1:17" ht="24" customHeight="1">
      <c r="A4" s="29" t="s">
        <v>1</v>
      </c>
      <c r="B4" s="49">
        <v>80</v>
      </c>
      <c r="C4" s="49">
        <v>100</v>
      </c>
      <c r="D4" s="49">
        <v>40</v>
      </c>
      <c r="E4" s="49">
        <v>70</v>
      </c>
      <c r="F4" s="49"/>
      <c r="G4" s="49">
        <v>30</v>
      </c>
      <c r="H4" s="49"/>
      <c r="I4" s="49">
        <v>20</v>
      </c>
      <c r="J4" s="49">
        <v>60</v>
      </c>
      <c r="K4" s="49">
        <v>50</v>
      </c>
      <c r="L4" s="49"/>
      <c r="M4" s="49">
        <v>10</v>
      </c>
      <c r="N4" s="49"/>
      <c r="O4" s="49"/>
      <c r="P4" s="49"/>
      <c r="Q4" s="50"/>
    </row>
    <row r="5" spans="1:18" s="4" customFormat="1" ht="24" customHeight="1">
      <c r="A5" s="29" t="s">
        <v>2</v>
      </c>
      <c r="B5" s="25"/>
      <c r="C5" s="25">
        <v>72</v>
      </c>
      <c r="D5" s="25">
        <v>20</v>
      </c>
      <c r="E5" s="25">
        <v>14</v>
      </c>
      <c r="F5" s="25"/>
      <c r="G5" s="25"/>
      <c r="H5" s="25"/>
      <c r="I5" s="25"/>
      <c r="J5" s="25"/>
      <c r="K5" s="25">
        <v>28</v>
      </c>
      <c r="L5" s="25"/>
      <c r="M5" s="25">
        <v>14</v>
      </c>
      <c r="N5" s="25"/>
      <c r="O5" s="25">
        <v>24</v>
      </c>
      <c r="P5" s="25"/>
      <c r="Q5" s="28"/>
      <c r="R5" s="41"/>
    </row>
    <row r="6" spans="1:17" ht="24" customHeight="1">
      <c r="A6" s="29" t="s">
        <v>8</v>
      </c>
      <c r="B6" s="49">
        <v>80</v>
      </c>
      <c r="C6" s="49">
        <v>20</v>
      </c>
      <c r="D6" s="49">
        <v>70</v>
      </c>
      <c r="E6" s="49">
        <v>60</v>
      </c>
      <c r="F6" s="49"/>
      <c r="G6" s="49">
        <v>100</v>
      </c>
      <c r="H6" s="49">
        <v>20</v>
      </c>
      <c r="I6" s="49">
        <v>40</v>
      </c>
      <c r="J6" s="49"/>
      <c r="K6" s="49"/>
      <c r="L6" s="49">
        <v>50</v>
      </c>
      <c r="M6" s="49"/>
      <c r="N6" s="49">
        <v>20</v>
      </c>
      <c r="O6" s="49"/>
      <c r="P6" s="49"/>
      <c r="Q6" s="50"/>
    </row>
    <row r="7" spans="1:18" s="4" customFormat="1" ht="24" customHeight="1">
      <c r="A7" s="29" t="s">
        <v>28</v>
      </c>
      <c r="B7" s="25">
        <v>50</v>
      </c>
      <c r="C7" s="25">
        <v>120</v>
      </c>
      <c r="D7" s="25">
        <v>70</v>
      </c>
      <c r="E7" s="25">
        <v>60</v>
      </c>
      <c r="F7" s="25">
        <v>80</v>
      </c>
      <c r="G7" s="25">
        <v>10</v>
      </c>
      <c r="H7" s="25">
        <v>30</v>
      </c>
      <c r="I7" s="25"/>
      <c r="J7" s="25"/>
      <c r="K7" s="25">
        <v>10</v>
      </c>
      <c r="L7" s="46">
        <v>30</v>
      </c>
      <c r="M7" s="25"/>
      <c r="N7" s="25"/>
      <c r="O7" s="25"/>
      <c r="P7" s="25"/>
      <c r="Q7" s="28">
        <v>30</v>
      </c>
      <c r="R7" s="41"/>
    </row>
    <row r="8" spans="1:18" s="4" customFormat="1" ht="24" customHeight="1">
      <c r="A8" s="29" t="s">
        <v>29</v>
      </c>
      <c r="B8" s="49">
        <v>50</v>
      </c>
      <c r="C8" s="49">
        <v>15</v>
      </c>
      <c r="D8" s="49">
        <v>15</v>
      </c>
      <c r="E8" s="49">
        <v>25</v>
      </c>
      <c r="F8" s="49">
        <v>40</v>
      </c>
      <c r="G8" s="49">
        <v>60</v>
      </c>
      <c r="H8" s="49">
        <v>100</v>
      </c>
      <c r="I8" s="49">
        <v>90</v>
      </c>
      <c r="J8" s="49"/>
      <c r="K8" s="49">
        <v>25</v>
      </c>
      <c r="L8" s="49"/>
      <c r="M8" s="49">
        <v>70</v>
      </c>
      <c r="N8" s="49"/>
      <c r="O8" s="49"/>
      <c r="P8" s="49"/>
      <c r="Q8" s="50"/>
      <c r="R8" s="41"/>
    </row>
    <row r="9" spans="1:18" s="9" customFormat="1" ht="24" customHeight="1">
      <c r="A9" s="29" t="s">
        <v>30</v>
      </c>
      <c r="B9" s="25">
        <v>100</v>
      </c>
      <c r="C9" s="25">
        <v>50</v>
      </c>
      <c r="D9" s="25">
        <v>60</v>
      </c>
      <c r="E9" s="25">
        <v>13</v>
      </c>
      <c r="F9" s="25">
        <v>70</v>
      </c>
      <c r="G9" s="25">
        <v>20</v>
      </c>
      <c r="H9" s="25">
        <v>20</v>
      </c>
      <c r="I9" s="25">
        <v>40</v>
      </c>
      <c r="J9" s="25"/>
      <c r="K9" s="25">
        <v>20</v>
      </c>
      <c r="L9" s="25">
        <v>13</v>
      </c>
      <c r="M9" s="25">
        <v>80</v>
      </c>
      <c r="N9" s="25">
        <v>13</v>
      </c>
      <c r="O9" s="25"/>
      <c r="P9" s="25"/>
      <c r="Q9" s="28"/>
      <c r="R9" s="10"/>
    </row>
    <row r="10" spans="1:18" s="4" customFormat="1" ht="24" customHeight="1" hidden="1">
      <c r="A10" s="29" t="s">
        <v>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1"/>
    </row>
    <row r="11" spans="1:18" s="4" customFormat="1" ht="24" customHeight="1">
      <c r="A11" s="30" t="s">
        <v>22</v>
      </c>
      <c r="B11" s="25">
        <v>10</v>
      </c>
      <c r="C11" s="46">
        <v>10</v>
      </c>
      <c r="D11" s="25">
        <v>10</v>
      </c>
      <c r="E11" s="25">
        <v>10</v>
      </c>
      <c r="F11" s="25">
        <v>10</v>
      </c>
      <c r="G11" s="25">
        <v>10</v>
      </c>
      <c r="H11" s="46">
        <v>10</v>
      </c>
      <c r="I11" s="25">
        <v>10</v>
      </c>
      <c r="J11" s="25">
        <v>10</v>
      </c>
      <c r="K11" s="25">
        <v>10</v>
      </c>
      <c r="L11" s="46">
        <v>10</v>
      </c>
      <c r="M11" s="46">
        <v>10</v>
      </c>
      <c r="N11" s="25">
        <v>10</v>
      </c>
      <c r="O11" s="46"/>
      <c r="P11" s="25">
        <v>10</v>
      </c>
      <c r="Q11" s="28">
        <v>10</v>
      </c>
      <c r="R11" s="41"/>
    </row>
    <row r="12" spans="1:18" s="4" customFormat="1" ht="24" customHeight="1">
      <c r="A12" s="30" t="s">
        <v>31</v>
      </c>
      <c r="B12" s="49">
        <v>60</v>
      </c>
      <c r="C12" s="51">
        <v>40</v>
      </c>
      <c r="D12" s="49">
        <v>100</v>
      </c>
      <c r="E12" s="49"/>
      <c r="F12" s="49">
        <v>70</v>
      </c>
      <c r="G12" s="49">
        <v>50</v>
      </c>
      <c r="H12" s="49">
        <v>10</v>
      </c>
      <c r="I12" s="51">
        <v>20</v>
      </c>
      <c r="J12" s="49">
        <v>30</v>
      </c>
      <c r="K12" s="49"/>
      <c r="L12" s="49">
        <v>80</v>
      </c>
      <c r="M12" s="49"/>
      <c r="N12" s="49"/>
      <c r="O12" s="49"/>
      <c r="P12" s="49"/>
      <c r="Q12" s="93"/>
      <c r="R12" s="41"/>
    </row>
    <row r="13" spans="1:18" s="9" customFormat="1" ht="24" customHeight="1">
      <c r="A13" s="30" t="s">
        <v>32</v>
      </c>
      <c r="B13" s="25">
        <v>70</v>
      </c>
      <c r="C13" s="46">
        <v>100</v>
      </c>
      <c r="D13" s="25">
        <v>60</v>
      </c>
      <c r="E13" s="25">
        <v>10</v>
      </c>
      <c r="F13" s="25">
        <v>50</v>
      </c>
      <c r="G13" s="25"/>
      <c r="H13" s="25">
        <v>40</v>
      </c>
      <c r="I13" s="46">
        <v>10</v>
      </c>
      <c r="J13" s="25">
        <v>80</v>
      </c>
      <c r="K13" s="25">
        <v>20</v>
      </c>
      <c r="L13" s="25"/>
      <c r="M13" s="25"/>
      <c r="N13" s="25">
        <v>30</v>
      </c>
      <c r="O13" s="25"/>
      <c r="P13" s="25">
        <v>10</v>
      </c>
      <c r="Q13" s="92"/>
      <c r="R13" s="10"/>
    </row>
    <row r="14" spans="1:18" s="4" customFormat="1" ht="24" customHeight="1">
      <c r="A14" s="30" t="s">
        <v>26</v>
      </c>
      <c r="B14" s="49">
        <v>70</v>
      </c>
      <c r="C14" s="51">
        <v>100</v>
      </c>
      <c r="D14" s="49">
        <v>30</v>
      </c>
      <c r="E14" s="49">
        <v>40</v>
      </c>
      <c r="F14" s="49">
        <v>80</v>
      </c>
      <c r="G14" s="49">
        <v>10</v>
      </c>
      <c r="H14" s="49">
        <v>20</v>
      </c>
      <c r="I14" s="51">
        <v>10</v>
      </c>
      <c r="J14" s="49">
        <v>50</v>
      </c>
      <c r="K14" s="49">
        <v>60</v>
      </c>
      <c r="L14" s="49">
        <v>10</v>
      </c>
      <c r="M14" s="49"/>
      <c r="N14" s="49"/>
      <c r="O14" s="49"/>
      <c r="P14" s="49"/>
      <c r="Q14" s="93"/>
      <c r="R14" s="41"/>
    </row>
    <row r="15" spans="1:18" s="4" customFormat="1" ht="24" customHeight="1">
      <c r="A15" s="29" t="s">
        <v>3</v>
      </c>
      <c r="B15" s="25">
        <v>45</v>
      </c>
      <c r="C15" s="25">
        <v>10</v>
      </c>
      <c r="D15" s="25">
        <v>55</v>
      </c>
      <c r="E15" s="25">
        <v>30</v>
      </c>
      <c r="F15" s="25"/>
      <c r="G15" s="25">
        <v>20</v>
      </c>
      <c r="H15" s="25">
        <v>25</v>
      </c>
      <c r="I15" s="25">
        <v>40</v>
      </c>
      <c r="J15" s="25">
        <v>35</v>
      </c>
      <c r="K15" s="25"/>
      <c r="L15" s="25"/>
      <c r="M15" s="25">
        <v>10</v>
      </c>
      <c r="N15" s="25"/>
      <c r="O15" s="25"/>
      <c r="P15" s="25"/>
      <c r="Q15" s="28">
        <v>15</v>
      </c>
      <c r="R15" s="41"/>
    </row>
    <row r="16" spans="1:18" s="9" customFormat="1" ht="24" customHeight="1">
      <c r="A16" s="29" t="s">
        <v>6</v>
      </c>
      <c r="B16" s="49">
        <v>10</v>
      </c>
      <c r="C16" s="49"/>
      <c r="D16" s="49">
        <v>10</v>
      </c>
      <c r="E16" s="49">
        <v>10</v>
      </c>
      <c r="F16" s="49"/>
      <c r="G16" s="49">
        <v>10</v>
      </c>
      <c r="H16" s="49">
        <v>10</v>
      </c>
      <c r="I16" s="49">
        <v>10</v>
      </c>
      <c r="J16" s="49">
        <v>10</v>
      </c>
      <c r="K16" s="49"/>
      <c r="L16" s="49">
        <v>10</v>
      </c>
      <c r="M16" s="49">
        <v>10</v>
      </c>
      <c r="N16" s="49"/>
      <c r="O16" s="49">
        <v>10</v>
      </c>
      <c r="P16" s="49"/>
      <c r="Q16" s="50"/>
      <c r="R16" s="10"/>
    </row>
    <row r="17" spans="1:18" s="4" customFormat="1" ht="24" customHeight="1">
      <c r="A17" s="29" t="s">
        <v>4</v>
      </c>
      <c r="B17" s="25">
        <v>22</v>
      </c>
      <c r="C17" s="25">
        <v>16</v>
      </c>
      <c r="D17" s="25">
        <v>37</v>
      </c>
      <c r="E17" s="25">
        <v>28</v>
      </c>
      <c r="F17" s="25">
        <v>19</v>
      </c>
      <c r="G17" s="25">
        <v>25</v>
      </c>
      <c r="H17" s="25"/>
      <c r="I17" s="25">
        <v>31</v>
      </c>
      <c r="J17" s="25">
        <v>13</v>
      </c>
      <c r="K17" s="25">
        <v>25</v>
      </c>
      <c r="L17" s="25"/>
      <c r="M17" s="25"/>
      <c r="N17" s="25"/>
      <c r="O17" s="25">
        <v>10</v>
      </c>
      <c r="P17" s="25"/>
      <c r="Q17" s="28"/>
      <c r="R17" s="41"/>
    </row>
    <row r="18" spans="1:18" s="21" customFormat="1" ht="24" customHeight="1" hidden="1">
      <c r="A18" s="29" t="s">
        <v>34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3"/>
      <c r="R18" s="42"/>
    </row>
    <row r="19" spans="1:18" s="4" customFormat="1" ht="24" customHeight="1">
      <c r="A19" s="29" t="s">
        <v>13</v>
      </c>
      <c r="B19" s="49">
        <v>70</v>
      </c>
      <c r="C19" s="49">
        <v>20</v>
      </c>
      <c r="D19" s="49">
        <v>20</v>
      </c>
      <c r="E19" s="49">
        <v>100</v>
      </c>
      <c r="F19" s="49">
        <v>20</v>
      </c>
      <c r="G19" s="49">
        <v>10</v>
      </c>
      <c r="H19" s="49">
        <v>80</v>
      </c>
      <c r="I19" s="49">
        <v>60</v>
      </c>
      <c r="J19" s="49"/>
      <c r="K19" s="49">
        <v>10</v>
      </c>
      <c r="L19" s="49">
        <v>50</v>
      </c>
      <c r="M19" s="49"/>
      <c r="N19" s="49">
        <v>40</v>
      </c>
      <c r="O19" s="49">
        <v>-10</v>
      </c>
      <c r="P19" s="49"/>
      <c r="Q19" s="50"/>
      <c r="R19" s="41"/>
    </row>
    <row r="20" spans="1:17" s="10" customFormat="1" ht="24" customHeight="1">
      <c r="A20" s="29" t="s">
        <v>14</v>
      </c>
      <c r="B20" s="25">
        <v>22</v>
      </c>
      <c r="C20" s="25"/>
      <c r="D20" s="25">
        <v>64</v>
      </c>
      <c r="E20" s="25">
        <v>40</v>
      </c>
      <c r="F20" s="25">
        <v>16</v>
      </c>
      <c r="G20" s="25"/>
      <c r="H20" s="25"/>
      <c r="I20" s="25">
        <v>28</v>
      </c>
      <c r="J20" s="25"/>
      <c r="K20" s="25"/>
      <c r="L20" s="25"/>
      <c r="M20" s="25"/>
      <c r="N20" s="25">
        <v>52</v>
      </c>
      <c r="O20" s="25">
        <v>46</v>
      </c>
      <c r="P20" s="25">
        <v>34</v>
      </c>
      <c r="Q20" s="28"/>
    </row>
    <row r="21" spans="1:17" s="10" customFormat="1" ht="24" customHeight="1" thickBot="1">
      <c r="A21" s="31" t="s">
        <v>33</v>
      </c>
      <c r="B21" s="62">
        <v>10</v>
      </c>
      <c r="C21" s="62">
        <v>10</v>
      </c>
      <c r="D21" s="62">
        <v>10</v>
      </c>
      <c r="E21" s="62">
        <v>10</v>
      </c>
      <c r="F21" s="62">
        <v>10</v>
      </c>
      <c r="G21" s="62">
        <v>10</v>
      </c>
      <c r="H21" s="62">
        <v>10</v>
      </c>
      <c r="I21" s="62">
        <v>10</v>
      </c>
      <c r="J21" s="62">
        <v>10</v>
      </c>
      <c r="K21" s="62">
        <v>10</v>
      </c>
      <c r="L21" s="62">
        <v>10</v>
      </c>
      <c r="M21" s="62">
        <v>10</v>
      </c>
      <c r="N21" s="62">
        <v>10</v>
      </c>
      <c r="O21" s="62">
        <v>10</v>
      </c>
      <c r="P21" s="62">
        <v>10</v>
      </c>
      <c r="Q21" s="63"/>
    </row>
    <row r="22" spans="1:17" ht="19.5" customHeight="1" thickBot="1">
      <c r="A22" s="18" t="s">
        <v>23</v>
      </c>
      <c r="B22" s="23">
        <f>SUM(B3:B21)</f>
        <v>849</v>
      </c>
      <c r="C22" s="23">
        <f>SUM(C3:C21)</f>
        <v>733</v>
      </c>
      <c r="D22" s="23">
        <f>SUM(D3:D21)</f>
        <v>701</v>
      </c>
      <c r="E22" s="23">
        <f>SUM(E3:E21)</f>
        <v>530</v>
      </c>
      <c r="F22" s="23">
        <f>SUM(F3:F21)</f>
        <v>475</v>
      </c>
      <c r="G22" s="23">
        <f>SUM(G3:G21)</f>
        <v>445</v>
      </c>
      <c r="H22" s="23">
        <f>SUM(H3:H21)</f>
        <v>435</v>
      </c>
      <c r="I22" s="23">
        <f>SUM(I3:I21)</f>
        <v>429</v>
      </c>
      <c r="J22" s="23">
        <f>SUM(J3:J21)</f>
        <v>368</v>
      </c>
      <c r="K22" s="23">
        <f>SUM(K3:K21)</f>
        <v>308</v>
      </c>
      <c r="L22" s="23">
        <f>SUM(L3:L21)</f>
        <v>263</v>
      </c>
      <c r="M22" s="23">
        <f>SUM(M3:M21)</f>
        <v>224</v>
      </c>
      <c r="N22" s="23">
        <f>SUM(N3:N21)</f>
        <v>185</v>
      </c>
      <c r="O22" s="23">
        <f>SUM(O3:O21)</f>
        <v>100</v>
      </c>
      <c r="P22" s="23">
        <f>SUM(P3:P21)</f>
        <v>74</v>
      </c>
      <c r="Q22" s="23">
        <f>SUM(Q3:Q21)</f>
        <v>65</v>
      </c>
    </row>
    <row r="23" spans="1:17" ht="13.5" thickBot="1">
      <c r="A23" s="20" t="s">
        <v>27</v>
      </c>
      <c r="B23" s="65">
        <v>1</v>
      </c>
      <c r="C23" s="66">
        <v>2</v>
      </c>
      <c r="D23" s="65">
        <v>3</v>
      </c>
      <c r="E23" s="66">
        <v>4</v>
      </c>
      <c r="F23" s="65">
        <v>5</v>
      </c>
      <c r="G23" s="66">
        <v>6</v>
      </c>
      <c r="H23" s="65">
        <v>7</v>
      </c>
      <c r="I23" s="66">
        <v>8</v>
      </c>
      <c r="J23" s="65">
        <v>9</v>
      </c>
      <c r="K23" s="66">
        <v>10</v>
      </c>
      <c r="L23" s="65">
        <v>11</v>
      </c>
      <c r="M23" s="66">
        <v>12</v>
      </c>
      <c r="N23" s="65">
        <v>13</v>
      </c>
      <c r="O23" s="66">
        <v>14</v>
      </c>
      <c r="P23" s="65">
        <v>15</v>
      </c>
      <c r="Q23" s="66">
        <v>16</v>
      </c>
    </row>
  </sheetData>
  <mergeCells count="1">
    <mergeCell ref="A1:Q1"/>
  </mergeCells>
  <printOptions horizontalCentered="1" verticalCentered="1"/>
  <pageMargins left="0.1968503937007874" right="0.1968503937007874" top="0.1968503937007874" bottom="0.1968503937007874" header="0.2362204724409449" footer="0.35433070866141736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F20"/>
    </sheetView>
  </sheetViews>
  <sheetFormatPr defaultColWidth="9.00390625" defaultRowHeight="19.5" customHeight="1"/>
  <cols>
    <col min="1" max="1" width="32.125" style="75" customWidth="1"/>
    <col min="2" max="5" width="9.125" style="80" customWidth="1"/>
    <col min="6" max="6" width="11.625" style="80" customWidth="1"/>
    <col min="7" max="16384" width="9.125" style="75" customWidth="1"/>
  </cols>
  <sheetData>
    <row r="1" spans="1:6" ht="37.5" customHeight="1" thickBot="1">
      <c r="A1" s="130" t="s">
        <v>21</v>
      </c>
      <c r="B1" s="131"/>
      <c r="C1" s="131"/>
      <c r="D1" s="131"/>
      <c r="E1" s="131"/>
      <c r="F1" s="131"/>
    </row>
    <row r="2" spans="1:6" s="77" customFormat="1" ht="25.5" customHeight="1" thickBot="1">
      <c r="A2" s="76" t="s">
        <v>38</v>
      </c>
      <c r="B2" s="95" t="s">
        <v>17</v>
      </c>
      <c r="C2" s="95" t="s">
        <v>18</v>
      </c>
      <c r="D2" s="96" t="s">
        <v>17</v>
      </c>
      <c r="E2" s="96" t="s">
        <v>19</v>
      </c>
      <c r="F2" s="97" t="s">
        <v>20</v>
      </c>
    </row>
    <row r="3" spans="1:6" ht="24" customHeight="1">
      <c r="A3" s="32" t="s">
        <v>0</v>
      </c>
      <c r="B3" s="13">
        <v>15</v>
      </c>
      <c r="C3" s="13">
        <v>201</v>
      </c>
      <c r="D3" s="15">
        <v>15</v>
      </c>
      <c r="E3" s="15">
        <v>219</v>
      </c>
      <c r="F3" s="17">
        <f>SUM(C3,E3)</f>
        <v>420</v>
      </c>
    </row>
    <row r="4" spans="1:6" ht="24" customHeight="1">
      <c r="A4" s="29" t="s">
        <v>1</v>
      </c>
      <c r="B4" s="98">
        <v>8</v>
      </c>
      <c r="C4" s="98">
        <v>80</v>
      </c>
      <c r="D4" s="99">
        <v>9</v>
      </c>
      <c r="E4" s="99">
        <v>90</v>
      </c>
      <c r="F4" s="17">
        <f aca="true" t="shared" si="0" ref="F4:F20">SUM(C4,E4)</f>
        <v>170</v>
      </c>
    </row>
    <row r="5" spans="1:6" ht="24" customHeight="1">
      <c r="A5" s="29" t="s">
        <v>2</v>
      </c>
      <c r="B5" s="14">
        <v>4</v>
      </c>
      <c r="C5" s="14">
        <v>16</v>
      </c>
      <c r="D5" s="16">
        <v>10</v>
      </c>
      <c r="E5" s="16">
        <v>40</v>
      </c>
      <c r="F5" s="17">
        <f t="shared" si="0"/>
        <v>56</v>
      </c>
    </row>
    <row r="6" spans="1:6" ht="24" customHeight="1">
      <c r="A6" s="29" t="s">
        <v>8</v>
      </c>
      <c r="B6" s="98">
        <v>7</v>
      </c>
      <c r="C6" s="98">
        <v>80</v>
      </c>
      <c r="D6" s="99">
        <v>9</v>
      </c>
      <c r="E6" s="99">
        <v>102</v>
      </c>
      <c r="F6" s="17">
        <f t="shared" si="0"/>
        <v>182</v>
      </c>
    </row>
    <row r="7" spans="1:6" ht="24" customHeight="1">
      <c r="A7" s="29" t="s">
        <v>28</v>
      </c>
      <c r="B7" s="14">
        <v>7</v>
      </c>
      <c r="C7" s="14">
        <v>78</v>
      </c>
      <c r="D7" s="16">
        <v>10</v>
      </c>
      <c r="E7" s="16">
        <v>105</v>
      </c>
      <c r="F7" s="17">
        <f t="shared" si="0"/>
        <v>183</v>
      </c>
    </row>
    <row r="8" spans="1:6" ht="24" customHeight="1">
      <c r="A8" s="29" t="s">
        <v>29</v>
      </c>
      <c r="B8" s="98">
        <v>11</v>
      </c>
      <c r="C8" s="98">
        <v>66</v>
      </c>
      <c r="D8" s="99">
        <v>10</v>
      </c>
      <c r="E8" s="99">
        <v>60</v>
      </c>
      <c r="F8" s="17">
        <f t="shared" si="0"/>
        <v>126</v>
      </c>
    </row>
    <row r="9" spans="1:6" ht="24" customHeight="1">
      <c r="A9" s="29" t="s">
        <v>30</v>
      </c>
      <c r="B9" s="14">
        <v>11</v>
      </c>
      <c r="C9" s="14">
        <v>88</v>
      </c>
      <c r="D9" s="16">
        <v>12</v>
      </c>
      <c r="E9" s="16">
        <v>96</v>
      </c>
      <c r="F9" s="17">
        <f t="shared" si="0"/>
        <v>184</v>
      </c>
    </row>
    <row r="10" spans="1:6" ht="24" customHeight="1">
      <c r="A10" s="30" t="s">
        <v>22</v>
      </c>
      <c r="B10" s="14">
        <v>15</v>
      </c>
      <c r="C10" s="14">
        <v>146</v>
      </c>
      <c r="D10" s="16">
        <v>15</v>
      </c>
      <c r="E10" s="16">
        <v>164</v>
      </c>
      <c r="F10" s="17">
        <f t="shared" si="0"/>
        <v>310</v>
      </c>
    </row>
    <row r="11" spans="1:6" ht="24" customHeight="1">
      <c r="A11" s="30" t="s">
        <v>31</v>
      </c>
      <c r="B11" s="98">
        <v>10</v>
      </c>
      <c r="C11" s="98">
        <v>50</v>
      </c>
      <c r="D11" s="99">
        <v>9</v>
      </c>
      <c r="E11" s="99">
        <v>45</v>
      </c>
      <c r="F11" s="17">
        <f t="shared" si="0"/>
        <v>95</v>
      </c>
    </row>
    <row r="12" spans="1:6" ht="24" customHeight="1">
      <c r="A12" s="30" t="s">
        <v>32</v>
      </c>
      <c r="B12" s="14">
        <v>12</v>
      </c>
      <c r="C12" s="14">
        <v>72</v>
      </c>
      <c r="D12" s="16">
        <v>11</v>
      </c>
      <c r="E12" s="16">
        <v>66</v>
      </c>
      <c r="F12" s="17">
        <f t="shared" si="0"/>
        <v>138</v>
      </c>
    </row>
    <row r="13" spans="1:6" ht="24" customHeight="1">
      <c r="A13" s="30" t="s">
        <v>26</v>
      </c>
      <c r="B13" s="98">
        <v>11</v>
      </c>
      <c r="C13" s="98">
        <v>132</v>
      </c>
      <c r="D13" s="99">
        <v>11</v>
      </c>
      <c r="E13" s="99">
        <v>169</v>
      </c>
      <c r="F13" s="17">
        <f t="shared" si="0"/>
        <v>301</v>
      </c>
    </row>
    <row r="14" spans="1:6" ht="24" customHeight="1">
      <c r="A14" s="29" t="s">
        <v>3</v>
      </c>
      <c r="B14" s="14">
        <v>9</v>
      </c>
      <c r="C14" s="14">
        <v>56</v>
      </c>
      <c r="D14" s="16">
        <v>10</v>
      </c>
      <c r="E14" s="16">
        <v>60</v>
      </c>
      <c r="F14" s="17">
        <f t="shared" si="0"/>
        <v>116</v>
      </c>
    </row>
    <row r="15" spans="1:6" ht="24" customHeight="1">
      <c r="A15" s="29" t="s">
        <v>6</v>
      </c>
      <c r="B15" s="98">
        <v>10</v>
      </c>
      <c r="C15" s="98">
        <v>55</v>
      </c>
      <c r="D15" s="99">
        <v>10</v>
      </c>
      <c r="E15" s="99">
        <v>67</v>
      </c>
      <c r="F15" s="17">
        <f t="shared" si="0"/>
        <v>122</v>
      </c>
    </row>
    <row r="16" spans="1:6" ht="24" customHeight="1">
      <c r="A16" s="29" t="s">
        <v>4</v>
      </c>
      <c r="B16" s="14">
        <v>6</v>
      </c>
      <c r="C16" s="14">
        <v>14</v>
      </c>
      <c r="D16" s="16">
        <v>10</v>
      </c>
      <c r="E16" s="94">
        <v>46</v>
      </c>
      <c r="F16" s="17">
        <f t="shared" si="0"/>
        <v>60</v>
      </c>
    </row>
    <row r="17" spans="1:6" ht="24" customHeight="1">
      <c r="A17" s="29" t="s">
        <v>13</v>
      </c>
      <c r="B17" s="14">
        <v>10</v>
      </c>
      <c r="C17" s="14">
        <v>120</v>
      </c>
      <c r="D17" s="16">
        <v>11</v>
      </c>
      <c r="E17" s="16">
        <v>110</v>
      </c>
      <c r="F17" s="17">
        <f t="shared" si="0"/>
        <v>230</v>
      </c>
    </row>
    <row r="18" spans="1:6" ht="24" customHeight="1">
      <c r="A18" s="29" t="s">
        <v>14</v>
      </c>
      <c r="B18" s="98">
        <v>7</v>
      </c>
      <c r="C18" s="98">
        <v>44</v>
      </c>
      <c r="D18" s="99">
        <v>8</v>
      </c>
      <c r="E18" s="99">
        <v>39</v>
      </c>
      <c r="F18" s="17">
        <f t="shared" si="0"/>
        <v>83</v>
      </c>
    </row>
    <row r="19" spans="1:6" s="78" customFormat="1" ht="24" customHeight="1" thickBot="1">
      <c r="A19" s="31" t="s">
        <v>33</v>
      </c>
      <c r="B19" s="101">
        <v>15</v>
      </c>
      <c r="C19" s="101">
        <v>91</v>
      </c>
      <c r="D19" s="102">
        <v>15</v>
      </c>
      <c r="E19" s="102">
        <v>88</v>
      </c>
      <c r="F19" s="103">
        <f t="shared" si="0"/>
        <v>179</v>
      </c>
    </row>
    <row r="20" spans="1:6" ht="20.25" customHeight="1" thickBot="1">
      <c r="A20" s="79"/>
      <c r="B20" s="100">
        <f>SUM(B3:B19)</f>
        <v>168</v>
      </c>
      <c r="C20" s="100">
        <f>SUM(C3:C19)</f>
        <v>1389</v>
      </c>
      <c r="D20" s="100">
        <f>SUM(D3:D19)</f>
        <v>185</v>
      </c>
      <c r="E20" s="100">
        <f>SUM(E3:E19)</f>
        <v>1566</v>
      </c>
      <c r="F20" s="104">
        <f t="shared" si="0"/>
        <v>2955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A1" sqref="A1:M16"/>
    </sheetView>
  </sheetViews>
  <sheetFormatPr defaultColWidth="9.00390625" defaultRowHeight="12.75"/>
  <cols>
    <col min="1" max="1" width="31.375" style="2" customWidth="1"/>
    <col min="2" max="13" width="8.75390625" style="2" customWidth="1"/>
    <col min="14" max="16384" width="9.125" style="3" customWidth="1"/>
  </cols>
  <sheetData>
    <row r="1" spans="1:13" ht="34.5" thickBot="1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s="6" customFormat="1" ht="30.75" customHeight="1">
      <c r="A2" s="26" t="s">
        <v>24</v>
      </c>
      <c r="B2" s="36">
        <v>5</v>
      </c>
      <c r="C2" s="36">
        <v>3</v>
      </c>
      <c r="D2" s="36">
        <v>4</v>
      </c>
      <c r="E2" s="36">
        <v>2</v>
      </c>
      <c r="F2" s="36">
        <v>1</v>
      </c>
      <c r="G2" s="36">
        <v>8</v>
      </c>
      <c r="H2" s="36">
        <v>6</v>
      </c>
      <c r="I2" s="36">
        <v>9</v>
      </c>
      <c r="J2" s="36" t="s">
        <v>35</v>
      </c>
      <c r="K2" s="36">
        <v>10</v>
      </c>
      <c r="L2" s="69">
        <v>7</v>
      </c>
      <c r="M2" s="37" t="s">
        <v>7</v>
      </c>
    </row>
    <row r="3" spans="1:13" ht="24" customHeight="1">
      <c r="A3" s="30" t="s">
        <v>0</v>
      </c>
      <c r="B3" s="24">
        <v>100</v>
      </c>
      <c r="C3" s="24">
        <v>80</v>
      </c>
      <c r="D3" s="24">
        <v>60</v>
      </c>
      <c r="E3" s="24">
        <v>70</v>
      </c>
      <c r="F3" s="24">
        <v>30</v>
      </c>
      <c r="G3" s="24">
        <v>40</v>
      </c>
      <c r="H3" s="24">
        <v>20</v>
      </c>
      <c r="I3" s="24">
        <v>10</v>
      </c>
      <c r="J3" s="24">
        <v>50</v>
      </c>
      <c r="K3" s="24">
        <v>10</v>
      </c>
      <c r="L3" s="24">
        <v>10</v>
      </c>
      <c r="M3" s="24">
        <v>10</v>
      </c>
    </row>
    <row r="4" spans="1:13" s="8" customFormat="1" ht="24" customHeight="1">
      <c r="A4" s="30" t="s">
        <v>1</v>
      </c>
      <c r="B4" s="19">
        <v>100</v>
      </c>
      <c r="C4" s="19">
        <v>70</v>
      </c>
      <c r="D4" s="19">
        <v>80</v>
      </c>
      <c r="E4" s="19">
        <v>50</v>
      </c>
      <c r="F4" s="19">
        <v>60</v>
      </c>
      <c r="G4" s="19"/>
      <c r="H4" s="19">
        <v>40</v>
      </c>
      <c r="I4" s="19">
        <v>30</v>
      </c>
      <c r="J4" s="19"/>
      <c r="K4" s="19">
        <v>20</v>
      </c>
      <c r="L4" s="71"/>
      <c r="M4" s="22"/>
    </row>
    <row r="5" spans="1:13" s="8" customFormat="1" ht="24" customHeight="1">
      <c r="A5" s="30" t="s">
        <v>2</v>
      </c>
      <c r="B5" s="24">
        <v>46</v>
      </c>
      <c r="C5" s="24">
        <v>38</v>
      </c>
      <c r="D5" s="24">
        <v>32</v>
      </c>
      <c r="E5" s="24">
        <v>10</v>
      </c>
      <c r="F5" s="24">
        <v>26</v>
      </c>
      <c r="G5" s="24"/>
      <c r="H5" s="24">
        <v>10</v>
      </c>
      <c r="I5" s="24">
        <v>30</v>
      </c>
      <c r="J5" s="24">
        <v>24</v>
      </c>
      <c r="K5" s="24">
        <v>10</v>
      </c>
      <c r="L5" s="70">
        <v>16</v>
      </c>
      <c r="M5" s="27"/>
    </row>
    <row r="6" spans="1:13" ht="24" customHeight="1">
      <c r="A6" s="30" t="s">
        <v>9</v>
      </c>
      <c r="B6" s="25">
        <v>60</v>
      </c>
      <c r="C6" s="25">
        <v>30</v>
      </c>
      <c r="D6" s="25">
        <v>100</v>
      </c>
      <c r="E6" s="25">
        <v>70</v>
      </c>
      <c r="F6" s="25">
        <v>80</v>
      </c>
      <c r="G6" s="25">
        <v>-10</v>
      </c>
      <c r="H6" s="25">
        <v>45</v>
      </c>
      <c r="I6" s="25">
        <v>45</v>
      </c>
      <c r="J6" s="25"/>
      <c r="K6" s="25"/>
      <c r="L6" s="72"/>
      <c r="M6" s="28"/>
    </row>
    <row r="7" spans="1:13" s="8" customFormat="1" ht="24" customHeight="1">
      <c r="A7" s="30" t="s">
        <v>10</v>
      </c>
      <c r="B7" s="24">
        <v>35</v>
      </c>
      <c r="C7" s="24">
        <v>55</v>
      </c>
      <c r="D7" s="24">
        <v>80</v>
      </c>
      <c r="E7" s="24">
        <v>35</v>
      </c>
      <c r="F7" s="24">
        <v>110</v>
      </c>
      <c r="G7" s="24">
        <v>55</v>
      </c>
      <c r="H7" s="24"/>
      <c r="I7" s="24">
        <v>70</v>
      </c>
      <c r="J7" s="24"/>
      <c r="K7" s="24"/>
      <c r="L7" s="70"/>
      <c r="M7" s="27"/>
    </row>
    <row r="8" spans="1:13" ht="24" customHeight="1">
      <c r="A8" s="30" t="s">
        <v>11</v>
      </c>
      <c r="B8" s="25">
        <v>45</v>
      </c>
      <c r="C8" s="25">
        <v>90</v>
      </c>
      <c r="D8" s="25">
        <v>15</v>
      </c>
      <c r="E8" s="25">
        <v>110</v>
      </c>
      <c r="F8" s="25">
        <v>45</v>
      </c>
      <c r="G8" s="25">
        <v>70</v>
      </c>
      <c r="H8" s="25">
        <v>45</v>
      </c>
      <c r="I8" s="25">
        <v>15</v>
      </c>
      <c r="J8" s="25">
        <v>45</v>
      </c>
      <c r="K8" s="25"/>
      <c r="L8" s="72"/>
      <c r="M8" s="28"/>
    </row>
    <row r="9" spans="1:13" ht="24" customHeight="1">
      <c r="A9" s="30" t="s">
        <v>16</v>
      </c>
      <c r="B9" s="24">
        <v>10</v>
      </c>
      <c r="C9" s="24">
        <v>10</v>
      </c>
      <c r="D9" s="24">
        <v>10</v>
      </c>
      <c r="E9" s="24">
        <v>10</v>
      </c>
      <c r="F9" s="24">
        <v>10</v>
      </c>
      <c r="G9" s="24">
        <v>10</v>
      </c>
      <c r="H9" s="24">
        <v>10</v>
      </c>
      <c r="I9" s="24">
        <v>10</v>
      </c>
      <c r="J9" s="24">
        <v>10</v>
      </c>
      <c r="K9" s="24"/>
      <c r="L9" s="70">
        <v>10</v>
      </c>
      <c r="M9" s="27"/>
    </row>
    <row r="10" spans="1:13" s="8" customFormat="1" ht="24" customHeight="1">
      <c r="A10" s="30" t="s">
        <v>12</v>
      </c>
      <c r="B10" s="25">
        <v>100</v>
      </c>
      <c r="C10" s="25">
        <v>70</v>
      </c>
      <c r="D10" s="25">
        <v>60</v>
      </c>
      <c r="E10" s="25">
        <v>80</v>
      </c>
      <c r="F10" s="25">
        <v>50</v>
      </c>
      <c r="G10" s="25">
        <v>40</v>
      </c>
      <c r="H10" s="25">
        <v>30</v>
      </c>
      <c r="I10" s="25">
        <v>20</v>
      </c>
      <c r="J10" s="25">
        <v>10</v>
      </c>
      <c r="K10" s="25"/>
      <c r="L10" s="72">
        <v>10</v>
      </c>
      <c r="M10" s="28"/>
    </row>
    <row r="11" spans="1:13" s="8" customFormat="1" ht="24" customHeight="1">
      <c r="A11" s="30" t="s">
        <v>3</v>
      </c>
      <c r="B11" s="24">
        <v>46</v>
      </c>
      <c r="C11" s="24">
        <v>64</v>
      </c>
      <c r="D11" s="24">
        <v>34</v>
      </c>
      <c r="E11" s="24">
        <v>40</v>
      </c>
      <c r="F11" s="24"/>
      <c r="G11" s="24">
        <v>52</v>
      </c>
      <c r="H11" s="24"/>
      <c r="I11" s="24">
        <v>28</v>
      </c>
      <c r="J11" s="24">
        <v>22</v>
      </c>
      <c r="K11" s="24"/>
      <c r="L11" s="70"/>
      <c r="M11" s="27"/>
    </row>
    <row r="12" spans="1:13" ht="24" customHeight="1">
      <c r="A12" s="30" t="s">
        <v>4</v>
      </c>
      <c r="B12" s="25">
        <v>16</v>
      </c>
      <c r="C12" s="25">
        <v>37</v>
      </c>
      <c r="D12" s="25">
        <v>22</v>
      </c>
      <c r="E12" s="25">
        <v>28</v>
      </c>
      <c r="F12" s="25"/>
      <c r="G12" s="25">
        <v>25</v>
      </c>
      <c r="H12" s="25">
        <v>31</v>
      </c>
      <c r="I12" s="25"/>
      <c r="J12" s="25">
        <v>19</v>
      </c>
      <c r="K12" s="25"/>
      <c r="L12" s="72"/>
      <c r="M12" s="28"/>
    </row>
    <row r="13" spans="1:13" s="7" customFormat="1" ht="24" customHeight="1">
      <c r="A13" s="30" t="s">
        <v>13</v>
      </c>
      <c r="B13" s="24">
        <v>80</v>
      </c>
      <c r="C13" s="24">
        <v>100</v>
      </c>
      <c r="D13" s="24">
        <v>70</v>
      </c>
      <c r="E13" s="24">
        <v>40</v>
      </c>
      <c r="F13" s="24">
        <v>20</v>
      </c>
      <c r="G13" s="24">
        <v>50</v>
      </c>
      <c r="H13" s="24">
        <v>60</v>
      </c>
      <c r="I13" s="24">
        <v>10</v>
      </c>
      <c r="J13" s="24">
        <v>20</v>
      </c>
      <c r="K13" s="24">
        <v>20</v>
      </c>
      <c r="L13" s="70">
        <v>10</v>
      </c>
      <c r="M13" s="27"/>
    </row>
    <row r="14" spans="1:13" ht="24" customHeight="1" thickBot="1">
      <c r="A14" s="35" t="s">
        <v>14</v>
      </c>
      <c r="B14" s="73">
        <v>64</v>
      </c>
      <c r="C14" s="73">
        <v>52</v>
      </c>
      <c r="D14" s="73">
        <v>46</v>
      </c>
      <c r="E14" s="73">
        <v>40</v>
      </c>
      <c r="F14" s="73"/>
      <c r="G14" s="73"/>
      <c r="H14" s="73">
        <v>28</v>
      </c>
      <c r="I14" s="73">
        <v>34</v>
      </c>
      <c r="J14" s="73">
        <v>22</v>
      </c>
      <c r="K14" s="73"/>
      <c r="L14" s="142"/>
      <c r="M14" s="74"/>
    </row>
    <row r="15" spans="1:13" ht="15" customHeight="1" thickBot="1">
      <c r="A15" s="11" t="s">
        <v>15</v>
      </c>
      <c r="B15" s="34">
        <f>SUM(B3:B14)</f>
        <v>702</v>
      </c>
      <c r="C15" s="34">
        <f>SUM(C3:C14)</f>
        <v>696</v>
      </c>
      <c r="D15" s="34">
        <f>SUM(D3:D14)</f>
        <v>609</v>
      </c>
      <c r="E15" s="34">
        <f>SUM(E3:E14)</f>
        <v>583</v>
      </c>
      <c r="F15" s="34">
        <f>SUM(F3:F14)</f>
        <v>431</v>
      </c>
      <c r="G15" s="34">
        <f>SUM(G3:G14)</f>
        <v>332</v>
      </c>
      <c r="H15" s="34">
        <f>SUM(H3:H14)</f>
        <v>319</v>
      </c>
      <c r="I15" s="34">
        <f>SUM(I3:I14)</f>
        <v>302</v>
      </c>
      <c r="J15" s="34">
        <f>SUM(J3:J14)</f>
        <v>222</v>
      </c>
      <c r="K15" s="34">
        <f>SUM(K3:K14)</f>
        <v>60</v>
      </c>
      <c r="L15" s="34">
        <f>SUM(L3:L14)</f>
        <v>56</v>
      </c>
      <c r="M15" s="34">
        <f>SUM(M3:M14)</f>
        <v>10</v>
      </c>
    </row>
    <row r="16" spans="1:18" ht="12.75">
      <c r="A16" s="20" t="s">
        <v>27</v>
      </c>
      <c r="B16" s="1">
        <v>1</v>
      </c>
      <c r="C16" s="1">
        <v>2</v>
      </c>
      <c r="D16" s="1">
        <v>3</v>
      </c>
      <c r="E16" s="1">
        <v>4</v>
      </c>
      <c r="F16" s="1">
        <v>5</v>
      </c>
      <c r="G16" s="1">
        <v>6</v>
      </c>
      <c r="H16" s="1">
        <v>7</v>
      </c>
      <c r="I16" s="1">
        <v>8</v>
      </c>
      <c r="J16" s="1">
        <v>9</v>
      </c>
      <c r="K16" s="1">
        <v>10</v>
      </c>
      <c r="L16" s="1">
        <v>11</v>
      </c>
      <c r="M16" s="1">
        <v>12</v>
      </c>
      <c r="N16" s="1"/>
      <c r="O16" s="1"/>
      <c r="P16" s="1"/>
      <c r="Q16" s="1"/>
      <c r="R16" s="1"/>
    </row>
  </sheetData>
  <mergeCells count="1">
    <mergeCell ref="A1:M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A1" sqref="A1:M16"/>
    </sheetView>
  </sheetViews>
  <sheetFormatPr defaultColWidth="9.00390625" defaultRowHeight="12.75"/>
  <cols>
    <col min="1" max="1" width="31.375" style="2" customWidth="1"/>
    <col min="2" max="13" width="8.75390625" style="2" customWidth="1"/>
    <col min="14" max="14" width="9.125" style="39" customWidth="1"/>
    <col min="15" max="16384" width="9.125" style="3" customWidth="1"/>
  </cols>
  <sheetData>
    <row r="1" spans="1:13" ht="34.5" thickBot="1">
      <c r="A1" s="132" t="s">
        <v>40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4" s="6" customFormat="1" ht="30.75" customHeight="1">
      <c r="A2" s="26" t="s">
        <v>25</v>
      </c>
      <c r="B2" s="36">
        <v>2</v>
      </c>
      <c r="C2" s="36">
        <v>5</v>
      </c>
      <c r="D2" s="36">
        <v>3</v>
      </c>
      <c r="E2" s="36">
        <v>4</v>
      </c>
      <c r="F2" s="36">
        <v>7</v>
      </c>
      <c r="G2" s="36" t="s">
        <v>35</v>
      </c>
      <c r="H2" s="36">
        <v>1</v>
      </c>
      <c r="I2" s="36">
        <v>9</v>
      </c>
      <c r="J2" s="36">
        <v>8</v>
      </c>
      <c r="K2" s="36">
        <v>6</v>
      </c>
      <c r="L2" s="36">
        <v>10</v>
      </c>
      <c r="M2" s="37" t="s">
        <v>7</v>
      </c>
      <c r="N2" s="38"/>
    </row>
    <row r="3" spans="1:13" ht="24" customHeight="1">
      <c r="A3" s="30" t="s">
        <v>0</v>
      </c>
      <c r="B3" s="24">
        <v>100</v>
      </c>
      <c r="C3" s="24">
        <v>70</v>
      </c>
      <c r="D3" s="24">
        <v>80</v>
      </c>
      <c r="E3" s="24">
        <v>60</v>
      </c>
      <c r="F3" s="24">
        <v>30</v>
      </c>
      <c r="G3" s="24">
        <v>50</v>
      </c>
      <c r="H3" s="24">
        <v>20</v>
      </c>
      <c r="I3" s="24">
        <v>10</v>
      </c>
      <c r="J3" s="24">
        <v>10</v>
      </c>
      <c r="K3" s="24">
        <v>40</v>
      </c>
      <c r="L3" s="24">
        <v>10</v>
      </c>
      <c r="M3" s="27">
        <v>10</v>
      </c>
    </row>
    <row r="4" spans="1:14" s="8" customFormat="1" ht="24" customHeight="1">
      <c r="A4" s="30" t="s">
        <v>1</v>
      </c>
      <c r="B4" s="19">
        <v>100</v>
      </c>
      <c r="C4" s="19">
        <v>30</v>
      </c>
      <c r="D4" s="19">
        <v>80</v>
      </c>
      <c r="E4" s="19">
        <v>60</v>
      </c>
      <c r="F4" s="19">
        <v>50</v>
      </c>
      <c r="G4" s="19">
        <v>40</v>
      </c>
      <c r="H4" s="19">
        <v>20</v>
      </c>
      <c r="I4" s="19">
        <v>10</v>
      </c>
      <c r="J4" s="19"/>
      <c r="K4" s="19">
        <v>70</v>
      </c>
      <c r="L4" s="19">
        <v>10</v>
      </c>
      <c r="M4" s="22"/>
      <c r="N4" s="7"/>
    </row>
    <row r="5" spans="1:14" s="8" customFormat="1" ht="24" customHeight="1">
      <c r="A5" s="30" t="s">
        <v>2</v>
      </c>
      <c r="B5" s="24">
        <v>34</v>
      </c>
      <c r="C5" s="24">
        <v>36</v>
      </c>
      <c r="D5" s="24">
        <v>12</v>
      </c>
      <c r="E5" s="24">
        <v>40</v>
      </c>
      <c r="F5" s="24">
        <v>26</v>
      </c>
      <c r="G5" s="24">
        <v>42</v>
      </c>
      <c r="H5" s="24">
        <v>46</v>
      </c>
      <c r="I5" s="24"/>
      <c r="J5" s="24">
        <v>28</v>
      </c>
      <c r="K5" s="24">
        <v>26</v>
      </c>
      <c r="L5" s="24">
        <v>28</v>
      </c>
      <c r="M5" s="27"/>
      <c r="N5" s="7"/>
    </row>
    <row r="6" spans="1:13" ht="24" customHeight="1">
      <c r="A6" s="30" t="s">
        <v>9</v>
      </c>
      <c r="B6" s="25">
        <v>70</v>
      </c>
      <c r="C6" s="25">
        <v>60</v>
      </c>
      <c r="D6" s="25">
        <v>15</v>
      </c>
      <c r="E6" s="25">
        <v>110</v>
      </c>
      <c r="F6" s="25">
        <v>35</v>
      </c>
      <c r="G6" s="25">
        <v>60</v>
      </c>
      <c r="H6" s="25">
        <v>-10</v>
      </c>
      <c r="I6" s="25">
        <v>15</v>
      </c>
      <c r="J6" s="25">
        <v>80</v>
      </c>
      <c r="K6" s="25">
        <v>35</v>
      </c>
      <c r="L6" s="25"/>
      <c r="M6" s="28"/>
    </row>
    <row r="7" spans="1:14" s="8" customFormat="1" ht="24" customHeight="1">
      <c r="A7" s="30" t="s">
        <v>10</v>
      </c>
      <c r="B7" s="24">
        <v>30</v>
      </c>
      <c r="C7" s="24">
        <v>30</v>
      </c>
      <c r="D7" s="24">
        <v>30</v>
      </c>
      <c r="E7" s="24">
        <v>60</v>
      </c>
      <c r="F7" s="24">
        <v>80</v>
      </c>
      <c r="G7" s="24">
        <v>70</v>
      </c>
      <c r="H7" s="24">
        <v>110</v>
      </c>
      <c r="I7" s="24">
        <v>50</v>
      </c>
      <c r="J7" s="24">
        <v>20</v>
      </c>
      <c r="K7" s="24">
        <v>-10</v>
      </c>
      <c r="L7" s="24"/>
      <c r="M7" s="27"/>
      <c r="N7" s="7"/>
    </row>
    <row r="8" spans="1:13" ht="24" customHeight="1">
      <c r="A8" s="30" t="s">
        <v>11</v>
      </c>
      <c r="B8" s="25">
        <v>80</v>
      </c>
      <c r="C8" s="25">
        <v>30</v>
      </c>
      <c r="D8" s="25">
        <v>60</v>
      </c>
      <c r="E8" s="25">
        <v>30</v>
      </c>
      <c r="F8" s="25">
        <v>110</v>
      </c>
      <c r="G8" s="25"/>
      <c r="H8" s="25">
        <v>60</v>
      </c>
      <c r="I8" s="25">
        <v>60</v>
      </c>
      <c r="J8" s="25">
        <v>10</v>
      </c>
      <c r="K8" s="25">
        <v>-10</v>
      </c>
      <c r="L8" s="25">
        <v>30</v>
      </c>
      <c r="M8" s="28"/>
    </row>
    <row r="9" spans="1:13" ht="24" customHeight="1">
      <c r="A9" s="30" t="s">
        <v>16</v>
      </c>
      <c r="B9" s="24">
        <v>10</v>
      </c>
      <c r="C9" s="24">
        <v>10</v>
      </c>
      <c r="D9" s="24">
        <v>10</v>
      </c>
      <c r="E9" s="24">
        <v>10</v>
      </c>
      <c r="F9" s="24">
        <v>10</v>
      </c>
      <c r="G9" s="24"/>
      <c r="H9" s="24">
        <v>10</v>
      </c>
      <c r="I9" s="24">
        <v>10</v>
      </c>
      <c r="J9" s="24">
        <v>10</v>
      </c>
      <c r="K9" s="24">
        <v>10</v>
      </c>
      <c r="L9" s="24"/>
      <c r="M9" s="27"/>
    </row>
    <row r="10" spans="1:14" s="8" customFormat="1" ht="24" customHeight="1">
      <c r="A10" s="30" t="s">
        <v>12</v>
      </c>
      <c r="B10" s="25">
        <v>80</v>
      </c>
      <c r="C10" s="25">
        <v>100</v>
      </c>
      <c r="D10" s="25">
        <v>10</v>
      </c>
      <c r="E10" s="25">
        <v>40</v>
      </c>
      <c r="F10" s="25">
        <v>60</v>
      </c>
      <c r="G10" s="25">
        <v>30</v>
      </c>
      <c r="H10" s="25">
        <v>70</v>
      </c>
      <c r="I10" s="25">
        <v>50</v>
      </c>
      <c r="J10" s="25">
        <v>10</v>
      </c>
      <c r="K10" s="25">
        <v>20</v>
      </c>
      <c r="L10" s="25"/>
      <c r="M10" s="28"/>
      <c r="N10" s="7"/>
    </row>
    <row r="11" spans="1:14" s="8" customFormat="1" ht="24" customHeight="1">
      <c r="A11" s="30" t="s">
        <v>3</v>
      </c>
      <c r="B11" s="24">
        <v>52</v>
      </c>
      <c r="C11" s="24">
        <v>40</v>
      </c>
      <c r="D11" s="24">
        <v>64</v>
      </c>
      <c r="E11" s="24">
        <v>28</v>
      </c>
      <c r="F11" s="24"/>
      <c r="G11" s="24">
        <v>22</v>
      </c>
      <c r="H11" s="24">
        <v>16</v>
      </c>
      <c r="I11" s="24">
        <v>34</v>
      </c>
      <c r="J11" s="24">
        <v>46</v>
      </c>
      <c r="K11" s="24">
        <v>10</v>
      </c>
      <c r="L11" s="24"/>
      <c r="M11" s="27"/>
      <c r="N11" s="7"/>
    </row>
    <row r="12" spans="1:13" ht="24" customHeight="1">
      <c r="A12" s="30" t="s">
        <v>4</v>
      </c>
      <c r="B12" s="25">
        <v>19</v>
      </c>
      <c r="C12" s="25">
        <v>31</v>
      </c>
      <c r="D12" s="25">
        <v>22</v>
      </c>
      <c r="E12" s="25">
        <v>28</v>
      </c>
      <c r="F12" s="25">
        <v>13</v>
      </c>
      <c r="G12" s="25">
        <v>25</v>
      </c>
      <c r="H12" s="25"/>
      <c r="I12" s="25"/>
      <c r="J12" s="25">
        <v>37</v>
      </c>
      <c r="K12" s="25">
        <v>16</v>
      </c>
      <c r="L12" s="25"/>
      <c r="M12" s="28"/>
    </row>
    <row r="13" spans="1:13" s="7" customFormat="1" ht="24" customHeight="1">
      <c r="A13" s="30" t="s">
        <v>13</v>
      </c>
      <c r="B13" s="24">
        <v>70</v>
      </c>
      <c r="C13" s="24">
        <v>80</v>
      </c>
      <c r="D13" s="24">
        <v>100</v>
      </c>
      <c r="E13" s="24">
        <v>10</v>
      </c>
      <c r="F13" s="24">
        <v>60</v>
      </c>
      <c r="G13" s="24">
        <v>50</v>
      </c>
      <c r="H13" s="24">
        <v>20</v>
      </c>
      <c r="I13" s="24">
        <v>40</v>
      </c>
      <c r="J13" s="24">
        <v>10</v>
      </c>
      <c r="K13" s="24">
        <v>20</v>
      </c>
      <c r="L13" s="24">
        <v>20</v>
      </c>
      <c r="M13" s="27"/>
    </row>
    <row r="14" spans="1:13" ht="24" customHeight="1" thickBot="1">
      <c r="A14" s="35" t="s">
        <v>14</v>
      </c>
      <c r="B14" s="73">
        <v>64</v>
      </c>
      <c r="C14" s="73">
        <v>52</v>
      </c>
      <c r="D14" s="73">
        <v>40</v>
      </c>
      <c r="E14" s="73">
        <v>46</v>
      </c>
      <c r="F14" s="73">
        <v>22</v>
      </c>
      <c r="G14" s="73">
        <v>28</v>
      </c>
      <c r="H14" s="73"/>
      <c r="I14" s="73">
        <v>34</v>
      </c>
      <c r="J14" s="73">
        <v>16</v>
      </c>
      <c r="K14" s="73"/>
      <c r="L14" s="73"/>
      <c r="M14" s="74"/>
    </row>
    <row r="15" spans="1:13" ht="15" customHeight="1" thickBot="1">
      <c r="A15" s="11" t="s">
        <v>15</v>
      </c>
      <c r="B15" s="34">
        <f>SUM(B3:B14)</f>
        <v>709</v>
      </c>
      <c r="C15" s="34">
        <f>SUM(C3:C14)</f>
        <v>569</v>
      </c>
      <c r="D15" s="34">
        <f>SUM(D3:D14)</f>
        <v>523</v>
      </c>
      <c r="E15" s="34">
        <f>SUM(E3:E14)</f>
        <v>522</v>
      </c>
      <c r="F15" s="34">
        <f>SUM(F3:F14)</f>
        <v>496</v>
      </c>
      <c r="G15" s="34">
        <f>SUM(G3:G14)</f>
        <v>417</v>
      </c>
      <c r="H15" s="34">
        <f>SUM(H3:H14)</f>
        <v>362</v>
      </c>
      <c r="I15" s="34">
        <f>SUM(I3:I14)</f>
        <v>313</v>
      </c>
      <c r="J15" s="34">
        <f>SUM(J3:J14)</f>
        <v>277</v>
      </c>
      <c r="K15" s="34">
        <f>SUM(K3:K14)</f>
        <v>227</v>
      </c>
      <c r="L15" s="34">
        <f>SUM(L3:L14)</f>
        <v>98</v>
      </c>
      <c r="M15" s="34">
        <f>SUM(M3:M14)</f>
        <v>10</v>
      </c>
    </row>
    <row r="16" spans="1:18" ht="12.75">
      <c r="A16" s="20" t="s">
        <v>27</v>
      </c>
      <c r="B16" s="1">
        <v>1</v>
      </c>
      <c r="C16" s="1">
        <v>2</v>
      </c>
      <c r="D16" s="1">
        <v>3</v>
      </c>
      <c r="E16" s="1">
        <v>4</v>
      </c>
      <c r="F16" s="1">
        <v>5</v>
      </c>
      <c r="G16" s="1">
        <v>6</v>
      </c>
      <c r="H16" s="1">
        <v>7</v>
      </c>
      <c r="I16" s="1">
        <v>8</v>
      </c>
      <c r="J16" s="1">
        <v>9</v>
      </c>
      <c r="K16" s="1">
        <v>10</v>
      </c>
      <c r="L16" s="1">
        <v>11</v>
      </c>
      <c r="M16" s="1">
        <v>12</v>
      </c>
      <c r="N16" s="12"/>
      <c r="O16" s="1"/>
      <c r="P16" s="1"/>
      <c r="Q16" s="1"/>
      <c r="R16" s="1"/>
    </row>
  </sheetData>
  <mergeCells count="1">
    <mergeCell ref="A1:M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F15"/>
    </sheetView>
  </sheetViews>
  <sheetFormatPr defaultColWidth="9.00390625" defaultRowHeight="37.5" customHeight="1"/>
  <cols>
    <col min="1" max="1" width="32.125" style="106" customWidth="1"/>
    <col min="2" max="5" width="9.125" style="105" customWidth="1"/>
    <col min="6" max="6" width="11.625" style="116" customWidth="1"/>
    <col min="7" max="16384" width="9.125" style="106" customWidth="1"/>
  </cols>
  <sheetData>
    <row r="1" spans="1:6" ht="37.5" customHeight="1" thickBot="1">
      <c r="A1" s="133" t="s">
        <v>42</v>
      </c>
      <c r="B1" s="134"/>
      <c r="C1" s="134"/>
      <c r="D1" s="134"/>
      <c r="E1" s="134"/>
      <c r="F1" s="134"/>
    </row>
    <row r="2" spans="1:6" s="111" customFormat="1" ht="25.5" customHeight="1" thickBot="1">
      <c r="A2" s="107" t="s">
        <v>41</v>
      </c>
      <c r="B2" s="108" t="s">
        <v>17</v>
      </c>
      <c r="C2" s="108" t="s">
        <v>18</v>
      </c>
      <c r="D2" s="109" t="s">
        <v>17</v>
      </c>
      <c r="E2" s="109" t="s">
        <v>19</v>
      </c>
      <c r="F2" s="110" t="s">
        <v>20</v>
      </c>
    </row>
    <row r="3" spans="1:6" ht="30.75" customHeight="1">
      <c r="A3" s="112" t="s">
        <v>0</v>
      </c>
      <c r="B3" s="122">
        <v>12</v>
      </c>
      <c r="C3" s="122">
        <v>119</v>
      </c>
      <c r="D3" s="123">
        <v>12</v>
      </c>
      <c r="E3" s="123">
        <v>153</v>
      </c>
      <c r="F3" s="117">
        <f aca="true" t="shared" si="0" ref="F3:F15">SUM(C3,E3)</f>
        <v>272</v>
      </c>
    </row>
    <row r="4" spans="1:6" ht="30" customHeight="1">
      <c r="A4" s="113" t="s">
        <v>1</v>
      </c>
      <c r="B4" s="124">
        <v>8</v>
      </c>
      <c r="C4" s="118">
        <v>80</v>
      </c>
      <c r="D4" s="125">
        <v>10</v>
      </c>
      <c r="E4" s="119">
        <v>100</v>
      </c>
      <c r="F4" s="117">
        <f t="shared" si="0"/>
        <v>180</v>
      </c>
    </row>
    <row r="5" spans="1:6" ht="30" customHeight="1">
      <c r="A5" s="113" t="s">
        <v>2</v>
      </c>
      <c r="B5" s="127">
        <v>10</v>
      </c>
      <c r="C5" s="120">
        <v>20</v>
      </c>
      <c r="D5" s="126">
        <v>10</v>
      </c>
      <c r="E5" s="121">
        <v>20</v>
      </c>
      <c r="F5" s="117">
        <f t="shared" si="0"/>
        <v>40</v>
      </c>
    </row>
    <row r="6" spans="1:6" ht="30" customHeight="1">
      <c r="A6" s="113" t="s">
        <v>9</v>
      </c>
      <c r="B6" s="124">
        <v>7</v>
      </c>
      <c r="C6" s="118">
        <v>80</v>
      </c>
      <c r="D6" s="125">
        <v>9</v>
      </c>
      <c r="E6" s="119">
        <v>103</v>
      </c>
      <c r="F6" s="117">
        <f t="shared" si="0"/>
        <v>183</v>
      </c>
    </row>
    <row r="7" spans="1:6" ht="30" customHeight="1">
      <c r="A7" s="113" t="s">
        <v>10</v>
      </c>
      <c r="B7" s="127">
        <v>7</v>
      </c>
      <c r="C7" s="120">
        <v>79</v>
      </c>
      <c r="D7" s="126">
        <v>9</v>
      </c>
      <c r="E7" s="121">
        <v>101</v>
      </c>
      <c r="F7" s="117">
        <f t="shared" si="0"/>
        <v>180</v>
      </c>
    </row>
    <row r="8" spans="1:6" ht="30" customHeight="1">
      <c r="A8" s="113" t="s">
        <v>11</v>
      </c>
      <c r="B8" s="124">
        <v>9</v>
      </c>
      <c r="C8" s="118">
        <v>99</v>
      </c>
      <c r="D8" s="125">
        <v>9</v>
      </c>
      <c r="E8" s="119">
        <v>103</v>
      </c>
      <c r="F8" s="117">
        <f t="shared" si="0"/>
        <v>202</v>
      </c>
    </row>
    <row r="9" spans="1:6" ht="30" customHeight="1">
      <c r="A9" s="113" t="s">
        <v>16</v>
      </c>
      <c r="B9" s="124">
        <v>10</v>
      </c>
      <c r="C9" s="118">
        <v>100</v>
      </c>
      <c r="D9" s="125">
        <v>9</v>
      </c>
      <c r="E9" s="119">
        <v>154</v>
      </c>
      <c r="F9" s="117">
        <f t="shared" si="0"/>
        <v>254</v>
      </c>
    </row>
    <row r="10" spans="1:6" ht="30" customHeight="1">
      <c r="A10" s="113" t="s">
        <v>12</v>
      </c>
      <c r="B10" s="127">
        <v>10</v>
      </c>
      <c r="C10" s="120">
        <v>163</v>
      </c>
      <c r="D10" s="126">
        <v>10</v>
      </c>
      <c r="E10" s="121">
        <v>194</v>
      </c>
      <c r="F10" s="117">
        <f t="shared" si="0"/>
        <v>357</v>
      </c>
    </row>
    <row r="11" spans="1:6" ht="30" customHeight="1">
      <c r="A11" s="113" t="s">
        <v>3</v>
      </c>
      <c r="B11" s="127">
        <v>7</v>
      </c>
      <c r="C11" s="120">
        <v>41</v>
      </c>
      <c r="D11" s="126">
        <v>9</v>
      </c>
      <c r="E11" s="121">
        <v>68</v>
      </c>
      <c r="F11" s="117">
        <f t="shared" si="0"/>
        <v>109</v>
      </c>
    </row>
    <row r="12" spans="1:6" ht="30" customHeight="1">
      <c r="A12" s="113" t="s">
        <v>4</v>
      </c>
      <c r="B12" s="124">
        <v>7</v>
      </c>
      <c r="C12" s="118">
        <v>20</v>
      </c>
      <c r="D12" s="125">
        <v>8</v>
      </c>
      <c r="E12" s="119">
        <v>55</v>
      </c>
      <c r="F12" s="117">
        <f t="shared" si="0"/>
        <v>75</v>
      </c>
    </row>
    <row r="13" spans="1:6" ht="30" customHeight="1">
      <c r="A13" s="113" t="s">
        <v>13</v>
      </c>
      <c r="B13" s="127">
        <v>11</v>
      </c>
      <c r="C13" s="118">
        <v>110</v>
      </c>
      <c r="D13" s="126">
        <v>11</v>
      </c>
      <c r="E13" s="119">
        <v>125</v>
      </c>
      <c r="F13" s="117">
        <f t="shared" si="0"/>
        <v>235</v>
      </c>
    </row>
    <row r="14" spans="1:6" s="111" customFormat="1" ht="37.5" customHeight="1" thickBot="1">
      <c r="A14" s="114" t="s">
        <v>14</v>
      </c>
      <c r="B14" s="136">
        <v>7</v>
      </c>
      <c r="C14" s="136">
        <v>70</v>
      </c>
      <c r="D14" s="137">
        <v>8</v>
      </c>
      <c r="E14" s="137">
        <v>83</v>
      </c>
      <c r="F14" s="138">
        <f t="shared" si="0"/>
        <v>153</v>
      </c>
    </row>
    <row r="15" spans="2:6" s="115" customFormat="1" ht="37.5" customHeight="1" thickBot="1">
      <c r="B15" s="139">
        <f>SUM(B3:B14)</f>
        <v>105</v>
      </c>
      <c r="C15" s="140">
        <f>SUM(C4:C14)</f>
        <v>862</v>
      </c>
      <c r="D15" s="140">
        <f>SUM(D3:D14)</f>
        <v>114</v>
      </c>
      <c r="E15" s="140">
        <f>SUM(E4:E14)</f>
        <v>1106</v>
      </c>
      <c r="F15" s="141">
        <f t="shared" si="0"/>
        <v>1968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K17" sqref="K17"/>
    </sheetView>
  </sheetViews>
  <sheetFormatPr defaultColWidth="9.00390625" defaultRowHeight="12.75"/>
  <cols>
    <col min="1" max="2" width="9.125" style="1" customWidth="1"/>
    <col min="3" max="3" width="12.375" style="1" customWidth="1"/>
    <col min="4" max="5" width="9.125" style="1" customWidth="1"/>
  </cols>
  <sheetData>
    <row r="1" spans="1:5" ht="13.5" thickBot="1">
      <c r="A1" s="146" t="s">
        <v>47</v>
      </c>
      <c r="B1" s="146"/>
      <c r="C1" s="146"/>
      <c r="D1" s="146"/>
      <c r="E1" s="146"/>
    </row>
    <row r="2" spans="1:5" ht="13.5" thickBot="1">
      <c r="A2" s="154" t="s">
        <v>43</v>
      </c>
      <c r="B2" s="151" t="s">
        <v>44</v>
      </c>
      <c r="C2" s="149" t="s">
        <v>45</v>
      </c>
      <c r="D2" s="149" t="s">
        <v>46</v>
      </c>
      <c r="E2" s="150" t="s">
        <v>20</v>
      </c>
    </row>
    <row r="3" spans="1:5" ht="12.75">
      <c r="A3" s="155">
        <v>1</v>
      </c>
      <c r="B3" s="152">
        <v>15</v>
      </c>
      <c r="C3" s="147">
        <v>722</v>
      </c>
      <c r="D3" s="147">
        <v>849</v>
      </c>
      <c r="E3" s="148">
        <f>SUM(C3:D3)</f>
        <v>1571</v>
      </c>
    </row>
    <row r="4" spans="1:5" ht="12.75">
      <c r="A4" s="156">
        <v>2</v>
      </c>
      <c r="B4" s="158">
        <v>9</v>
      </c>
      <c r="C4" s="159">
        <v>653</v>
      </c>
      <c r="D4" s="159">
        <v>733</v>
      </c>
      <c r="E4" s="160">
        <f>SUM(C4:D4)</f>
        <v>1386</v>
      </c>
    </row>
    <row r="5" spans="1:5" ht="12.75">
      <c r="A5" s="156">
        <v>3</v>
      </c>
      <c r="B5" s="153">
        <v>18</v>
      </c>
      <c r="C5" s="143">
        <v>680</v>
      </c>
      <c r="D5" s="143">
        <v>701</v>
      </c>
      <c r="E5" s="145">
        <f>SUM(C5:D5)</f>
        <v>1381</v>
      </c>
    </row>
    <row r="6" spans="1:5" ht="12.75">
      <c r="A6" s="156">
        <v>4</v>
      </c>
      <c r="B6" s="158">
        <v>12</v>
      </c>
      <c r="C6" s="159">
        <v>661</v>
      </c>
      <c r="D6" s="159">
        <v>530</v>
      </c>
      <c r="E6" s="160">
        <f>SUM(C6:D6)</f>
        <v>1191</v>
      </c>
    </row>
    <row r="7" spans="1:5" ht="12.75">
      <c r="A7" s="156">
        <v>5</v>
      </c>
      <c r="B7" s="153">
        <v>11</v>
      </c>
      <c r="C7" s="143">
        <v>618</v>
      </c>
      <c r="D7" s="143">
        <v>445</v>
      </c>
      <c r="E7" s="145">
        <f>SUM(C7:D7)</f>
        <v>1063</v>
      </c>
    </row>
    <row r="8" spans="1:5" ht="12.75">
      <c r="A8" s="156">
        <v>6</v>
      </c>
      <c r="B8" s="158">
        <v>19</v>
      </c>
      <c r="C8" s="159">
        <v>544</v>
      </c>
      <c r="D8" s="159">
        <v>429</v>
      </c>
      <c r="E8" s="160">
        <f>SUM(C8:D8)</f>
        <v>973</v>
      </c>
    </row>
    <row r="9" spans="1:5" ht="12.75">
      <c r="A9" s="156">
        <v>7</v>
      </c>
      <c r="B9" s="153">
        <v>8</v>
      </c>
      <c r="C9" s="143">
        <v>514</v>
      </c>
      <c r="D9" s="143">
        <v>224</v>
      </c>
      <c r="E9" s="145">
        <f>SUM(C9:D9)</f>
        <v>738</v>
      </c>
    </row>
    <row r="10" spans="1:5" ht="12.75">
      <c r="A10" s="156">
        <v>8</v>
      </c>
      <c r="B10" s="158">
        <v>16</v>
      </c>
      <c r="C10" s="159">
        <v>300</v>
      </c>
      <c r="D10" s="159">
        <v>435</v>
      </c>
      <c r="E10" s="160">
        <f>SUM(C10:D10)</f>
        <v>735</v>
      </c>
    </row>
    <row r="11" spans="1:5" ht="12.75">
      <c r="A11" s="156">
        <v>9</v>
      </c>
      <c r="B11" s="153">
        <v>21</v>
      </c>
      <c r="C11" s="143">
        <v>175</v>
      </c>
      <c r="D11" s="143">
        <v>475</v>
      </c>
      <c r="E11" s="145">
        <f>SUM(C11:D11)</f>
        <v>650</v>
      </c>
    </row>
    <row r="12" spans="1:5" ht="12.75">
      <c r="A12" s="156">
        <v>10</v>
      </c>
      <c r="B12" s="158">
        <v>25</v>
      </c>
      <c r="C12" s="159">
        <v>307</v>
      </c>
      <c r="D12" s="159">
        <v>308</v>
      </c>
      <c r="E12" s="160">
        <f>SUM(C12:D12)</f>
        <v>615</v>
      </c>
    </row>
    <row r="13" spans="1:5" ht="12.75">
      <c r="A13" s="156">
        <v>11</v>
      </c>
      <c r="B13" s="153">
        <v>1</v>
      </c>
      <c r="C13" s="143">
        <v>229</v>
      </c>
      <c r="D13" s="143">
        <v>368</v>
      </c>
      <c r="E13" s="145">
        <f>SUM(C13:D13)</f>
        <v>597</v>
      </c>
    </row>
    <row r="14" spans="1:5" ht="12.75">
      <c r="A14" s="156">
        <v>12</v>
      </c>
      <c r="B14" s="158">
        <v>4</v>
      </c>
      <c r="C14" s="159">
        <v>145</v>
      </c>
      <c r="D14" s="159">
        <v>263</v>
      </c>
      <c r="E14" s="160">
        <f>SUM(C14:D14)</f>
        <v>408</v>
      </c>
    </row>
    <row r="15" spans="1:5" ht="12.75">
      <c r="A15" s="156">
        <v>13</v>
      </c>
      <c r="B15" s="153">
        <v>6</v>
      </c>
      <c r="C15" s="143">
        <v>119</v>
      </c>
      <c r="D15" s="143">
        <v>185</v>
      </c>
      <c r="E15" s="145">
        <f>SUM(C15:D15)</f>
        <v>304</v>
      </c>
    </row>
    <row r="16" spans="1:5" ht="12.75">
      <c r="A16" s="156">
        <v>14</v>
      </c>
      <c r="B16" s="158" t="s">
        <v>35</v>
      </c>
      <c r="C16" s="159">
        <v>30</v>
      </c>
      <c r="D16" s="159">
        <v>100</v>
      </c>
      <c r="E16" s="160">
        <f>SUM(C16:D16)</f>
        <v>130</v>
      </c>
    </row>
    <row r="17" spans="1:5" ht="12.75">
      <c r="A17" s="156">
        <v>15</v>
      </c>
      <c r="B17" s="153">
        <v>14</v>
      </c>
      <c r="C17" s="143">
        <v>40</v>
      </c>
      <c r="D17" s="143">
        <v>65</v>
      </c>
      <c r="E17" s="145">
        <f>SUM(C17:D17)</f>
        <v>105</v>
      </c>
    </row>
    <row r="18" spans="1:5" ht="13.5" thickBot="1">
      <c r="A18" s="157">
        <v>16</v>
      </c>
      <c r="B18" s="161">
        <v>23</v>
      </c>
      <c r="C18" s="162">
        <v>30</v>
      </c>
      <c r="D18" s="162">
        <v>74</v>
      </c>
      <c r="E18" s="163">
        <f>SUM(C18:D18)</f>
        <v>104</v>
      </c>
    </row>
    <row r="23" spans="1:5" ht="13.5" thickBot="1">
      <c r="A23" s="144" t="s">
        <v>48</v>
      </c>
      <c r="B23" s="144"/>
      <c r="C23" s="144"/>
      <c r="D23" s="144"/>
      <c r="E23" s="144"/>
    </row>
    <row r="24" spans="1:5" ht="13.5" thickBot="1">
      <c r="A24" s="154" t="s">
        <v>43</v>
      </c>
      <c r="B24" s="151" t="s">
        <v>44</v>
      </c>
      <c r="C24" s="149" t="s">
        <v>45</v>
      </c>
      <c r="D24" s="149" t="s">
        <v>46</v>
      </c>
      <c r="E24" s="150" t="s">
        <v>20</v>
      </c>
    </row>
    <row r="25" spans="1:5" ht="12.75">
      <c r="A25" s="155">
        <v>1</v>
      </c>
      <c r="B25" s="152">
        <v>2</v>
      </c>
      <c r="C25" s="147">
        <v>583</v>
      </c>
      <c r="D25" s="147">
        <v>709</v>
      </c>
      <c r="E25" s="148">
        <f>SUM(C25:D25)</f>
        <v>1292</v>
      </c>
    </row>
    <row r="26" spans="1:5" ht="12.75">
      <c r="A26" s="156">
        <v>2</v>
      </c>
      <c r="B26" s="158">
        <v>5</v>
      </c>
      <c r="C26" s="159">
        <v>702</v>
      </c>
      <c r="D26" s="159">
        <v>569</v>
      </c>
      <c r="E26" s="160">
        <f>SUM(C26:D26)</f>
        <v>1271</v>
      </c>
    </row>
    <row r="27" spans="1:5" ht="12.75">
      <c r="A27" s="156">
        <v>3</v>
      </c>
      <c r="B27" s="153">
        <v>3</v>
      </c>
      <c r="C27" s="143">
        <v>696</v>
      </c>
      <c r="D27" s="143">
        <v>523</v>
      </c>
      <c r="E27" s="145">
        <f>SUM(C27:D27)</f>
        <v>1219</v>
      </c>
    </row>
    <row r="28" spans="1:5" ht="12.75">
      <c r="A28" s="156">
        <v>4</v>
      </c>
      <c r="B28" s="158">
        <v>4</v>
      </c>
      <c r="C28" s="159">
        <v>609</v>
      </c>
      <c r="D28" s="159">
        <v>522</v>
      </c>
      <c r="E28" s="160">
        <f>SUM(C28:D28)</f>
        <v>1131</v>
      </c>
    </row>
    <row r="29" spans="1:5" ht="12.75">
      <c r="A29" s="156">
        <v>5</v>
      </c>
      <c r="B29" s="153">
        <v>1</v>
      </c>
      <c r="C29" s="143">
        <v>431</v>
      </c>
      <c r="D29" s="143">
        <v>362</v>
      </c>
      <c r="E29" s="145">
        <f>SUM(C29:D29)</f>
        <v>793</v>
      </c>
    </row>
    <row r="30" spans="1:5" ht="12.75">
      <c r="A30" s="156">
        <v>6</v>
      </c>
      <c r="B30" s="158" t="s">
        <v>35</v>
      </c>
      <c r="C30" s="159">
        <v>222</v>
      </c>
      <c r="D30" s="159">
        <v>417</v>
      </c>
      <c r="E30" s="160">
        <f>SUM(C30:D30)</f>
        <v>639</v>
      </c>
    </row>
    <row r="31" spans="1:5" ht="12.75">
      <c r="A31" s="156">
        <v>7</v>
      </c>
      <c r="B31" s="153">
        <v>9</v>
      </c>
      <c r="C31" s="143">
        <v>302</v>
      </c>
      <c r="D31" s="143">
        <v>313</v>
      </c>
      <c r="E31" s="145">
        <f>SUM(C31:D31)</f>
        <v>615</v>
      </c>
    </row>
    <row r="32" spans="1:5" ht="12.75">
      <c r="A32" s="156">
        <v>8</v>
      </c>
      <c r="B32" s="158">
        <v>8</v>
      </c>
      <c r="C32" s="159">
        <v>332</v>
      </c>
      <c r="D32" s="159">
        <v>277</v>
      </c>
      <c r="E32" s="160">
        <f>SUM(C32:D32)</f>
        <v>609</v>
      </c>
    </row>
    <row r="33" spans="1:5" ht="12.75">
      <c r="A33" s="156">
        <v>9</v>
      </c>
      <c r="B33" s="153">
        <v>6</v>
      </c>
      <c r="C33" s="143">
        <v>319</v>
      </c>
      <c r="D33" s="143">
        <v>277</v>
      </c>
      <c r="E33" s="145">
        <f>SUM(C33:D33)</f>
        <v>596</v>
      </c>
    </row>
    <row r="34" spans="1:5" ht="12.75">
      <c r="A34" s="156">
        <v>10</v>
      </c>
      <c r="B34" s="158">
        <v>7</v>
      </c>
      <c r="C34" s="159">
        <v>56</v>
      </c>
      <c r="D34" s="159">
        <v>496</v>
      </c>
      <c r="E34" s="160">
        <f>SUM(C34:D34)</f>
        <v>552</v>
      </c>
    </row>
    <row r="35" spans="1:5" ht="12.75">
      <c r="A35" s="156">
        <v>11</v>
      </c>
      <c r="B35" s="153">
        <v>10</v>
      </c>
      <c r="C35" s="143">
        <v>60</v>
      </c>
      <c r="D35" s="143">
        <v>98</v>
      </c>
      <c r="E35" s="145">
        <f>SUM(C35:D35)</f>
        <v>158</v>
      </c>
    </row>
    <row r="36" spans="1:5" ht="13.5" thickBot="1">
      <c r="A36" s="157">
        <v>12</v>
      </c>
      <c r="B36" s="161" t="s">
        <v>7</v>
      </c>
      <c r="C36" s="162">
        <v>10</v>
      </c>
      <c r="D36" s="162">
        <v>10</v>
      </c>
      <c r="E36" s="163">
        <f>SUM(C36:D36)</f>
        <v>20</v>
      </c>
    </row>
  </sheetData>
  <mergeCells count="2">
    <mergeCell ref="A1:E1"/>
    <mergeCell ref="A23:E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</dc:creator>
  <cp:keywords/>
  <dc:description/>
  <cp:lastModifiedBy>MOS</cp:lastModifiedBy>
  <cp:lastPrinted>2011-06-30T12:01:04Z</cp:lastPrinted>
  <dcterms:created xsi:type="dcterms:W3CDTF">2002-09-04T08:40:16Z</dcterms:created>
  <dcterms:modified xsi:type="dcterms:W3CDTF">2011-06-30T12:24:38Z</dcterms:modified>
  <cp:category/>
  <cp:version/>
  <cp:contentType/>
  <cp:contentStatus/>
</cp:coreProperties>
</file>