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65521" windowWidth="9285" windowHeight="8970" tabRatio="959" activeTab="0"/>
  </bookViews>
  <sheets>
    <sheet name="MIMS dziewczęta" sheetId="1" r:id="rId1"/>
    <sheet name="MIMS chłopcy" sheetId="2" r:id="rId2"/>
    <sheet name="MIMS DZ WYNIKI" sheetId="3" r:id="rId3"/>
    <sheet name="MIMS CHŁ WYNIKI" sheetId="4" r:id="rId4"/>
    <sheet name="GIM dziewczęta" sheetId="5" r:id="rId5"/>
    <sheet name="GIM chłopcy" sheetId="6" r:id="rId6"/>
    <sheet name="GIM DZ WYNIKI" sheetId="7" r:id="rId7"/>
    <sheet name="GIM CHŁ WYNIKI" sheetId="8" r:id="rId8"/>
    <sheet name="Mims" sheetId="9" r:id="rId9"/>
    <sheet name="ŁĄCZNIE GIM." sheetId="10" r:id="rId10"/>
    <sheet name="Arkusz1" sheetId="11" state="hidden" r:id="rId11"/>
  </sheets>
  <definedNames>
    <definedName name="_xlnm.Print_Area" localSheetId="5">'GIM chłopcy'!$A$1:$M$16</definedName>
    <definedName name="_xlnm.Print_Area" localSheetId="4">'GIM dziewczęta'!$A$1:$M$15</definedName>
  </definedNames>
  <calcPr fullCalcOnLoad="1"/>
</workbook>
</file>

<file path=xl/sharedStrings.xml><?xml version="1.0" encoding="utf-8"?>
<sst xmlns="http://schemas.openxmlformats.org/spreadsheetml/2006/main" count="397" uniqueCount="108">
  <si>
    <t>Jesienne Biegi Przełajowe</t>
  </si>
  <si>
    <t>Sztafetowe Biegi Przełajowe</t>
  </si>
  <si>
    <t>Tenis stołowy drużynowy</t>
  </si>
  <si>
    <t>Pływanie</t>
  </si>
  <si>
    <t>Szachy</t>
  </si>
  <si>
    <t>Piłkarskie Piątki</t>
  </si>
  <si>
    <t>SOSW 1</t>
  </si>
  <si>
    <t xml:space="preserve"> Mini Koszykówka</t>
  </si>
  <si>
    <t>Koszykówka</t>
  </si>
  <si>
    <t>Piłka Ręczna</t>
  </si>
  <si>
    <t>Siatkówka</t>
  </si>
  <si>
    <t>Lekka Atletyka Ind.</t>
  </si>
  <si>
    <t>Unihokej</t>
  </si>
  <si>
    <t>Short track</t>
  </si>
  <si>
    <t xml:space="preserve">RAZEM: </t>
  </si>
  <si>
    <t>zespół</t>
  </si>
  <si>
    <t>DZ</t>
  </si>
  <si>
    <t>CHŁ</t>
  </si>
  <si>
    <t>RAZEM</t>
  </si>
  <si>
    <t>Łączna ilość startujących</t>
  </si>
  <si>
    <t>RAZEM:</t>
  </si>
  <si>
    <t>DZIEWCZĘTA</t>
  </si>
  <si>
    <t>CHŁOPCY</t>
  </si>
  <si>
    <t>Lekka Atletyka Indyw. klas V-VI</t>
  </si>
  <si>
    <t>Mini Piłka Ręczna</t>
  </si>
  <si>
    <t>Mini Siatkówka IV</t>
  </si>
  <si>
    <t>Trójbój LA kl. IV</t>
  </si>
  <si>
    <t>Czwórbój LA kl. V-VI</t>
  </si>
  <si>
    <t>IGRCE 2010</t>
  </si>
  <si>
    <t>ZSP</t>
  </si>
  <si>
    <t xml:space="preserve">Łączna ilość startujących </t>
  </si>
  <si>
    <t>Miejsce</t>
  </si>
  <si>
    <t>Szkoła</t>
  </si>
  <si>
    <t>Dziewczęta</t>
  </si>
  <si>
    <t>Chłopcy</t>
  </si>
  <si>
    <t xml:space="preserve">Szkoły  podstawowe </t>
  </si>
  <si>
    <t>Szkoły gimnazjalne</t>
  </si>
  <si>
    <t>ZSPijar</t>
  </si>
  <si>
    <t>ZPSM</t>
  </si>
  <si>
    <t>Piłka nożna</t>
  </si>
  <si>
    <t>Zespół Szkół Akademickich</t>
  </si>
  <si>
    <t>Turniej "ORLIKA"</t>
  </si>
  <si>
    <t>Short track „Już jeżdżę na łyżwach”</t>
  </si>
  <si>
    <t xml:space="preserve"> XXVIII MIMS dziewczęta punktacja</t>
  </si>
  <si>
    <t xml:space="preserve"> XXVIII MIMS chłopcy punktacja</t>
  </si>
  <si>
    <t xml:space="preserve"> XXVIII MIMS chłopcy - wyniki - miejsca </t>
  </si>
  <si>
    <t xml:space="preserve"> XXVIII MIMS dziewczęta - wyniki - miejsca </t>
  </si>
  <si>
    <t>XXVIII MIMS</t>
  </si>
  <si>
    <t xml:space="preserve"> XV GIMNAZJADA dziewczęta punktacja</t>
  </si>
  <si>
    <t xml:space="preserve"> XV GIMNAZJADA chłopcy punktacja</t>
  </si>
  <si>
    <t xml:space="preserve"> XV GIMNAZJADA dziewczęta wyniki - miejsca</t>
  </si>
  <si>
    <t xml:space="preserve"> XV GIMNAZJADA chłopcy wyniki - miejsca</t>
  </si>
  <si>
    <t>XV GIMNAZJADA</t>
  </si>
  <si>
    <t>Piłka nożna "ORLIKI"</t>
  </si>
  <si>
    <t>4</t>
  </si>
  <si>
    <t>1 i 2</t>
  </si>
  <si>
    <t>3 i (9-12)</t>
  </si>
  <si>
    <t>(5-8) i 13</t>
  </si>
  <si>
    <t>(5-8)</t>
  </si>
  <si>
    <t>(7-9)</t>
  </si>
  <si>
    <t>(5-8) i (9-12)</t>
  </si>
  <si>
    <t>(9-12)</t>
  </si>
  <si>
    <t>dyskwalifikacja</t>
  </si>
  <si>
    <t>2</t>
  </si>
  <si>
    <t>3</t>
  </si>
  <si>
    <t>7</t>
  </si>
  <si>
    <t>walkower</t>
  </si>
  <si>
    <t>1 i (7-8)</t>
  </si>
  <si>
    <t>(5-6) i (9-12)</t>
  </si>
  <si>
    <t>(5-6)</t>
  </si>
  <si>
    <t>(7-8) i (13-15)</t>
  </si>
  <si>
    <t>(9-12) i (13-15)</t>
  </si>
  <si>
    <t>(5-6) i (5-6)</t>
  </si>
  <si>
    <t>(7-8) i 13</t>
  </si>
  <si>
    <t>(7-8)</t>
  </si>
  <si>
    <t>1 i 4</t>
  </si>
  <si>
    <t>2 i (5-6)</t>
  </si>
  <si>
    <t>3 i (5-6)</t>
  </si>
  <si>
    <t>(7-8) i (9-12)</t>
  </si>
  <si>
    <t>4 i (9-12)</t>
  </si>
  <si>
    <t xml:space="preserve">(5-6) i </t>
  </si>
  <si>
    <t>(5-6) i (7-8)</t>
  </si>
  <si>
    <t>(4-6)</t>
  </si>
  <si>
    <t>(10-11)</t>
  </si>
  <si>
    <t>(9-10)</t>
  </si>
  <si>
    <r>
      <t xml:space="preserve">1 i 2 i </t>
    </r>
    <r>
      <rPr>
        <b/>
        <sz val="8"/>
        <rFont val="Arial CE"/>
        <family val="0"/>
      </rPr>
      <t>9 pk</t>
    </r>
  </si>
  <si>
    <t>1 i 4 i 8pk</t>
  </si>
  <si>
    <t>1 i (4-6)</t>
  </si>
  <si>
    <t>5</t>
  </si>
  <si>
    <t>brak</t>
  </si>
  <si>
    <t>1</t>
  </si>
  <si>
    <t>9</t>
  </si>
  <si>
    <t>8</t>
  </si>
  <si>
    <t>Piłka nożna ORLIKI</t>
  </si>
  <si>
    <t>6</t>
  </si>
  <si>
    <t>(7-9) i (7-9)</t>
  </si>
  <si>
    <t>(10-12) i (10-12)</t>
  </si>
  <si>
    <t>(10-12)</t>
  </si>
  <si>
    <t>(13-15)</t>
  </si>
  <si>
    <t>1 i 3</t>
  </si>
  <si>
    <t>(4-5)</t>
  </si>
  <si>
    <t>10</t>
  </si>
  <si>
    <t>11</t>
  </si>
  <si>
    <t>12</t>
  </si>
  <si>
    <t>1 i 6</t>
  </si>
  <si>
    <t>2 i 3</t>
  </si>
  <si>
    <t>(1-2)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</si>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</sst>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8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58"/>
      <name val="Arial CE"/>
      <family val="2"/>
    </font>
    <font>
      <sz val="36"/>
      <color indexed="12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2"/>
    </font>
    <font>
      <b/>
      <sz val="26"/>
      <color indexed="10"/>
      <name val="Arial CE"/>
      <family val="2"/>
    </font>
    <font>
      <b/>
      <sz val="10"/>
      <name val="Arial"/>
      <family val="2"/>
    </font>
    <font>
      <sz val="14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8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6"/>
      <name val="Arial"/>
      <family val="2"/>
    </font>
    <font>
      <b/>
      <sz val="14"/>
      <color indexed="8"/>
      <name val="Arial CE"/>
      <family val="2"/>
    </font>
    <font>
      <b/>
      <sz val="8"/>
      <color indexed="10"/>
      <name val="Arial CE"/>
      <family val="0"/>
    </font>
    <font>
      <b/>
      <sz val="6"/>
      <name val="Arial CE"/>
      <family val="0"/>
    </font>
    <font>
      <b/>
      <sz val="9"/>
      <color indexed="10"/>
      <name val="Arial CE"/>
      <family val="0"/>
    </font>
    <font>
      <b/>
      <sz val="14"/>
      <color indexed="10"/>
      <name val="Arial CE"/>
      <family val="2"/>
    </font>
    <font>
      <b/>
      <sz val="9"/>
      <color indexed="8"/>
      <name val="Arial CE"/>
      <family val="0"/>
    </font>
    <font>
      <b/>
      <sz val="7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1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5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shrinkToFit="1"/>
    </xf>
    <xf numFmtId="0" fontId="12" fillId="5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 shrinkToFit="1"/>
    </xf>
    <xf numFmtId="0" fontId="0" fillId="6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9" fillId="5" borderId="11" xfId="0" applyNumberFormat="1" applyFont="1" applyFill="1" applyBorder="1" applyAlignment="1">
      <alignment horizontal="center" vertical="center"/>
    </xf>
    <xf numFmtId="49" fontId="9" fillId="9" borderId="11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9" fillId="0" borderId="0" xfId="0" applyNumberFormat="1" applyFont="1" applyFill="1" applyAlignment="1">
      <alignment/>
    </xf>
    <xf numFmtId="1" fontId="11" fillId="3" borderId="19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9" borderId="4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9" borderId="4" xfId="0" applyNumberFormat="1" applyFont="1" applyFill="1" applyBorder="1" applyAlignment="1">
      <alignment horizontal="center" vertical="center"/>
    </xf>
    <xf numFmtId="0" fontId="11" fillId="5" borderId="20" xfId="0" applyNumberFormat="1" applyFont="1" applyFill="1" applyBorder="1" applyAlignment="1">
      <alignment horizontal="center" vertical="center"/>
    </xf>
    <xf numFmtId="0" fontId="11" fillId="9" borderId="20" xfId="0" applyNumberFormat="1" applyFont="1" applyFill="1" applyBorder="1" applyAlignment="1">
      <alignment horizontal="center" vertical="center"/>
    </xf>
    <xf numFmtId="0" fontId="11" fillId="5" borderId="4" xfId="0" applyNumberFormat="1" applyFont="1" applyFill="1" applyBorder="1" applyAlignment="1">
      <alignment horizontal="center" vertical="center"/>
    </xf>
    <xf numFmtId="0" fontId="11" fillId="9" borderId="4" xfId="0" applyNumberFormat="1" applyFont="1" applyFill="1" applyBorder="1" applyAlignment="1">
      <alignment horizontal="center" vertical="center"/>
    </xf>
    <xf numFmtId="0" fontId="11" fillId="9" borderId="4" xfId="0" applyNumberFormat="1" applyFont="1" applyFill="1" applyBorder="1" applyAlignment="1">
      <alignment horizontal="center" vertical="center"/>
    </xf>
    <xf numFmtId="0" fontId="11" fillId="5" borderId="4" xfId="0" applyNumberFormat="1" applyFont="1" applyFill="1" applyBorder="1" applyAlignment="1">
      <alignment horizontal="center" vertical="center"/>
    </xf>
    <xf numFmtId="1" fontId="16" fillId="5" borderId="21" xfId="0" applyNumberFormat="1" applyFont="1" applyFill="1" applyBorder="1" applyAlignment="1">
      <alignment horizontal="center" vertical="center"/>
    </xf>
    <xf numFmtId="1" fontId="16" fillId="9" borderId="21" xfId="0" applyNumberFormat="1" applyFont="1" applyFill="1" applyBorder="1" applyAlignment="1">
      <alignment horizontal="center" vertical="center"/>
    </xf>
    <xf numFmtId="1" fontId="0" fillId="8" borderId="13" xfId="0" applyNumberFormat="1" applyFill="1" applyBorder="1" applyAlignment="1">
      <alignment horizontal="center" vertical="center"/>
    </xf>
    <xf numFmtId="1" fontId="0" fillId="8" borderId="11" xfId="0" applyNumberForma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49" fontId="0" fillId="2" borderId="25" xfId="0" applyNumberFormat="1" applyFont="1" applyFill="1" applyBorder="1" applyAlignment="1">
      <alignment horizontal="center" vertical="center" wrapText="1"/>
    </xf>
    <xf numFmtId="0" fontId="11" fillId="5" borderId="21" xfId="0" applyNumberFormat="1" applyFont="1" applyFill="1" applyBorder="1" applyAlignment="1">
      <alignment horizontal="center" vertical="center"/>
    </xf>
    <xf numFmtId="1" fontId="11" fillId="5" borderId="21" xfId="0" applyNumberFormat="1" applyFont="1" applyFill="1" applyBorder="1" applyAlignment="1">
      <alignment horizontal="center" vertical="center"/>
    </xf>
    <xf numFmtId="0" fontId="11" fillId="9" borderId="21" xfId="0" applyNumberFormat="1" applyFont="1" applyFill="1" applyBorder="1" applyAlignment="1">
      <alignment horizontal="center" vertical="center"/>
    </xf>
    <xf numFmtId="1" fontId="11" fillId="9" borderId="21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17" fillId="7" borderId="26" xfId="0" applyNumberFormat="1" applyFont="1" applyFill="1" applyBorder="1" applyAlignment="1">
      <alignment horizontal="center" vertical="center"/>
    </xf>
    <xf numFmtId="0" fontId="17" fillId="7" borderId="27" xfId="0" applyNumberFormat="1" applyFont="1" applyFill="1" applyBorder="1" applyAlignment="1">
      <alignment horizontal="center" vertical="center"/>
    </xf>
    <xf numFmtId="0" fontId="17" fillId="7" borderId="28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12" fillId="5" borderId="11" xfId="0" applyNumberFormat="1" applyFont="1" applyFill="1" applyBorder="1" applyAlignment="1">
      <alignment horizontal="center" vertical="center"/>
    </xf>
    <xf numFmtId="0" fontId="12" fillId="5" borderId="29" xfId="0" applyNumberFormat="1" applyFont="1" applyFill="1" applyBorder="1" applyAlignment="1">
      <alignment horizontal="center" vertical="center"/>
    </xf>
    <xf numFmtId="0" fontId="12" fillId="5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49" fontId="17" fillId="7" borderId="21" xfId="0" applyNumberFormat="1" applyFont="1" applyFill="1" applyBorder="1" applyAlignment="1">
      <alignment horizontal="center" vertical="center"/>
    </xf>
    <xf numFmtId="49" fontId="17" fillId="7" borderId="30" xfId="0" applyNumberFormat="1" applyFont="1" applyFill="1" applyBorder="1" applyAlignment="1">
      <alignment horizontal="center" vertical="center"/>
    </xf>
    <xf numFmtId="49" fontId="17" fillId="7" borderId="31" xfId="0" applyNumberFormat="1" applyFont="1" applyFill="1" applyBorder="1" applyAlignment="1">
      <alignment horizontal="center" vertical="center"/>
    </xf>
    <xf numFmtId="49" fontId="18" fillId="7" borderId="4" xfId="0" applyNumberFormat="1" applyFont="1" applyFill="1" applyBorder="1" applyAlignment="1">
      <alignment horizontal="center" vertical="center"/>
    </xf>
    <xf numFmtId="49" fontId="18" fillId="7" borderId="4" xfId="0" applyNumberFormat="1" applyFont="1" applyFill="1" applyBorder="1" applyAlignment="1">
      <alignment horizontal="center" vertical="center" wrapText="1"/>
    </xf>
    <xf numFmtId="49" fontId="18" fillId="7" borderId="15" xfId="0" applyNumberFormat="1" applyFont="1" applyFill="1" applyBorder="1" applyAlignment="1">
      <alignment horizontal="center" vertical="center"/>
    </xf>
    <xf numFmtId="49" fontId="18" fillId="7" borderId="5" xfId="0" applyNumberFormat="1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vertical="center"/>
    </xf>
    <xf numFmtId="49" fontId="17" fillId="0" borderId="32" xfId="0" applyNumberFormat="1" applyFont="1" applyFill="1" applyBorder="1" applyAlignment="1">
      <alignment vertical="center"/>
    </xf>
    <xf numFmtId="49" fontId="17" fillId="0" borderId="33" xfId="0" applyNumberFormat="1" applyFont="1" applyFill="1" applyBorder="1" applyAlignment="1">
      <alignment vertical="center"/>
    </xf>
    <xf numFmtId="0" fontId="12" fillId="5" borderId="34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right" vertical="center"/>
    </xf>
    <xf numFmtId="0" fontId="7" fillId="5" borderId="22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12" fillId="5" borderId="34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7" borderId="4" xfId="0" applyNumberFormat="1" applyFont="1" applyFill="1" applyBorder="1" applyAlignment="1">
      <alignment horizontal="center" vertical="center"/>
    </xf>
    <xf numFmtId="0" fontId="18" fillId="7" borderId="4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/>
    </xf>
    <xf numFmtId="0" fontId="17" fillId="7" borderId="21" xfId="0" applyNumberFormat="1" applyFont="1" applyFill="1" applyBorder="1" applyAlignment="1">
      <alignment horizontal="center" vertical="center"/>
    </xf>
    <xf numFmtId="0" fontId="17" fillId="7" borderId="21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39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5" borderId="18" xfId="0" applyFill="1" applyBorder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12" fillId="5" borderId="11" xfId="0" applyNumberFormat="1" applyFont="1" applyFill="1" applyBorder="1" applyAlignment="1">
      <alignment horizontal="center" vertical="center" wrapText="1"/>
    </xf>
    <xf numFmtId="49" fontId="12" fillId="5" borderId="29" xfId="0" applyNumberFormat="1" applyFont="1" applyFill="1" applyBorder="1" applyAlignment="1">
      <alignment horizontal="center" vertical="center" wrapText="1"/>
    </xf>
    <xf numFmtId="49" fontId="12" fillId="5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12" fillId="5" borderId="34" xfId="0" applyNumberFormat="1" applyFont="1" applyFill="1" applyBorder="1" applyAlignment="1">
      <alignment horizontal="center" vertical="center" wrapText="1" shrinkToFit="1"/>
    </xf>
    <xf numFmtId="49" fontId="12" fillId="5" borderId="35" xfId="0" applyNumberFormat="1" applyFont="1" applyFill="1" applyBorder="1" applyAlignment="1">
      <alignment horizontal="center" vertical="center" wrapText="1" shrinkToFit="1"/>
    </xf>
    <xf numFmtId="0" fontId="18" fillId="6" borderId="4" xfId="0" applyNumberFormat="1" applyFont="1" applyFill="1" applyBorder="1" applyAlignment="1">
      <alignment horizontal="center" vertical="center" wrapText="1"/>
    </xf>
    <xf numFmtId="49" fontId="18" fillId="6" borderId="4" xfId="0" applyNumberFormat="1" applyFont="1" applyFill="1" applyBorder="1" applyAlignment="1">
      <alignment horizontal="center" vertical="center" wrapText="1"/>
    </xf>
    <xf numFmtId="49" fontId="18" fillId="6" borderId="5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9" fillId="6" borderId="4" xfId="0" applyNumberFormat="1" applyFont="1" applyFill="1" applyBorder="1" applyAlignment="1">
      <alignment horizontal="center" vertical="center" wrapText="1"/>
    </xf>
    <xf numFmtId="49" fontId="18" fillId="6" borderId="22" xfId="0" applyNumberFormat="1" applyFont="1" applyFill="1" applyBorder="1" applyAlignment="1">
      <alignment horizontal="center" vertical="center" wrapText="1"/>
    </xf>
    <xf numFmtId="0" fontId="18" fillId="6" borderId="22" xfId="0" applyNumberFormat="1" applyFont="1" applyFill="1" applyBorder="1" applyAlignment="1">
      <alignment horizontal="center" vertical="center" wrapText="1"/>
    </xf>
    <xf numFmtId="49" fontId="18" fillId="6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0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26" fillId="5" borderId="13" xfId="0" applyNumberFormat="1" applyFont="1" applyFill="1" applyBorder="1" applyAlignment="1">
      <alignment horizontal="center" vertical="center"/>
    </xf>
    <xf numFmtId="0" fontId="0" fillId="5" borderId="7" xfId="0" applyNumberFormat="1" applyFont="1" applyFill="1" applyBorder="1" applyAlignment="1">
      <alignment horizontal="center" vertical="center"/>
    </xf>
    <xf numFmtId="0" fontId="0" fillId="5" borderId="25" xfId="0" applyNumberFormat="1" applyFont="1" applyFill="1" applyBorder="1" applyAlignment="1">
      <alignment horizontal="center" vertical="center"/>
    </xf>
    <xf numFmtId="0" fontId="0" fillId="5" borderId="7" xfId="0" applyNumberFormat="1" applyFont="1" applyFill="1" applyBorder="1" applyAlignment="1">
      <alignment horizontal="center" vertical="center" wrapText="1"/>
    </xf>
    <xf numFmtId="49" fontId="0" fillId="5" borderId="39" xfId="0" applyNumberFormat="1" applyFont="1" applyFill="1" applyBorder="1" applyAlignment="1">
      <alignment horizontal="center" vertical="center" wrapText="1"/>
    </xf>
    <xf numFmtId="49" fontId="0" fillId="5" borderId="7" xfId="0" applyNumberFormat="1" applyFont="1" applyFill="1" applyBorder="1" applyAlignment="1">
      <alignment horizontal="center" vertical="center" wrapText="1"/>
    </xf>
    <xf numFmtId="49" fontId="0" fillId="5" borderId="18" xfId="0" applyNumberFormat="1" applyFont="1" applyFill="1" applyBorder="1" applyAlignment="1">
      <alignment horizontal="center" vertical="center" wrapText="1"/>
    </xf>
    <xf numFmtId="49" fontId="26" fillId="5" borderId="13" xfId="0" applyNumberFormat="1" applyFont="1" applyFill="1" applyBorder="1" applyAlignment="1">
      <alignment horizontal="center" vertical="center" wrapText="1"/>
    </xf>
    <xf numFmtId="0" fontId="0" fillId="5" borderId="8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 wrapText="1"/>
    </xf>
    <xf numFmtId="49" fontId="18" fillId="6" borderId="15" xfId="0" applyNumberFormat="1" applyFont="1" applyFill="1" applyBorder="1" applyAlignment="1">
      <alignment horizontal="center" vertical="center" wrapText="1"/>
    </xf>
    <xf numFmtId="49" fontId="18" fillId="6" borderId="23" xfId="0" applyNumberFormat="1" applyFont="1" applyFill="1" applyBorder="1" applyAlignment="1">
      <alignment horizontal="center" vertical="center" wrapText="1"/>
    </xf>
    <xf numFmtId="49" fontId="18" fillId="6" borderId="4" xfId="0" applyNumberFormat="1" applyFont="1" applyFill="1" applyBorder="1" applyAlignment="1">
      <alignment horizontal="center" vertical="center"/>
    </xf>
    <xf numFmtId="49" fontId="17" fillId="6" borderId="30" xfId="0" applyNumberFormat="1" applyFont="1" applyFill="1" applyBorder="1" applyAlignment="1">
      <alignment horizontal="center" vertical="center"/>
    </xf>
    <xf numFmtId="49" fontId="17" fillId="6" borderId="31" xfId="0" applyNumberFormat="1" applyFont="1" applyFill="1" applyBorder="1" applyAlignment="1">
      <alignment horizontal="center" vertical="center"/>
    </xf>
    <xf numFmtId="49" fontId="17" fillId="6" borderId="21" xfId="0" applyNumberFormat="1" applyFont="1" applyFill="1" applyBorder="1" applyAlignment="1">
      <alignment horizontal="center" vertical="center"/>
    </xf>
    <xf numFmtId="0" fontId="17" fillId="6" borderId="21" xfId="0" applyNumberFormat="1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>
      <alignment horizontal="center" vertical="center"/>
    </xf>
    <xf numFmtId="0" fontId="17" fillId="6" borderId="4" xfId="0" applyNumberFormat="1" applyFont="1" applyFill="1" applyBorder="1" applyAlignment="1">
      <alignment horizontal="center" vertical="center"/>
    </xf>
    <xf numFmtId="49" fontId="17" fillId="6" borderId="15" xfId="0" applyNumberFormat="1" applyFont="1" applyFill="1" applyBorder="1" applyAlignment="1">
      <alignment horizontal="center" vertical="center"/>
    </xf>
    <xf numFmtId="49" fontId="17" fillId="6" borderId="5" xfId="0" applyNumberFormat="1" applyFont="1" applyFill="1" applyBorder="1" applyAlignment="1">
      <alignment horizontal="center" vertical="center"/>
    </xf>
    <xf numFmtId="0" fontId="17" fillId="6" borderId="5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49" fontId="26" fillId="5" borderId="39" xfId="0" applyNumberFormat="1" applyFont="1" applyFill="1" applyBorder="1" applyAlignment="1">
      <alignment horizontal="center" vertical="center" wrapText="1"/>
    </xf>
    <xf numFmtId="0" fontId="19" fillId="6" borderId="4" xfId="0" applyNumberFormat="1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1" fontId="19" fillId="6" borderId="4" xfId="0" applyNumberFormat="1" applyFont="1" applyFill="1" applyBorder="1" applyAlignment="1">
      <alignment horizontal="center" vertical="center" wrapText="1"/>
    </xf>
    <xf numFmtId="1" fontId="27" fillId="6" borderId="5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49" fontId="27" fillId="6" borderId="4" xfId="0" applyNumberFormat="1" applyFont="1" applyFill="1" applyBorder="1" applyAlignment="1">
      <alignment horizontal="center" vertical="center"/>
    </xf>
    <xf numFmtId="49" fontId="28" fillId="6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49" fontId="29" fillId="7" borderId="21" xfId="0" applyNumberFormat="1" applyFont="1" applyFill="1" applyBorder="1" applyAlignment="1">
      <alignment horizontal="center" vertical="center"/>
    </xf>
    <xf numFmtId="49" fontId="30" fillId="7" borderId="21" xfId="0" applyNumberFormat="1" applyFont="1" applyFill="1" applyBorder="1" applyAlignment="1">
      <alignment horizontal="center" vertical="center"/>
    </xf>
    <xf numFmtId="49" fontId="31" fillId="6" borderId="4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 wrapText="1"/>
    </xf>
    <xf numFmtId="0" fontId="18" fillId="6" borderId="4" xfId="0" applyNumberFormat="1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18" fillId="6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49" fontId="8" fillId="0" borderId="41" xfId="0" applyNumberFormat="1" applyFont="1" applyBorder="1" applyAlignment="1">
      <alignment horizontal="center" wrapText="1"/>
    </xf>
    <xf numFmtId="0" fontId="15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R18"/>
  <sheetViews>
    <sheetView tabSelected="1" zoomScale="90" zoomScaleNormal="90" zoomScaleSheetLayoutView="25" workbookViewId="0" topLeftCell="A1">
      <pane ySplit="2" topLeftCell="BM3" activePane="bottomLeft" state="frozen"/>
      <selection pane="topLeft" activeCell="A1" sqref="A1"/>
      <selection pane="bottomLeft" activeCell="A1" sqref="A1:R1"/>
    </sheetView>
  </sheetViews>
  <sheetFormatPr defaultColWidth="9.00390625" defaultRowHeight="12.75"/>
  <cols>
    <col min="1" max="1" width="31.375" style="0" customWidth="1"/>
    <col min="2" max="18" width="8.75390625" style="1" customWidth="1"/>
  </cols>
  <sheetData>
    <row r="1" spans="1:18" s="3" customFormat="1" ht="32.25" customHeight="1" thickBot="1">
      <c r="A1" s="290" t="s">
        <v>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s="5" customFormat="1" ht="31.5" customHeight="1" thickBot="1">
      <c r="A2" s="223" t="s">
        <v>21</v>
      </c>
      <c r="B2" s="38">
        <v>15</v>
      </c>
      <c r="C2" s="38">
        <v>12</v>
      </c>
      <c r="D2" s="38">
        <v>11</v>
      </c>
      <c r="E2" s="38">
        <v>9</v>
      </c>
      <c r="F2" s="38">
        <v>16</v>
      </c>
      <c r="G2" s="38">
        <v>18</v>
      </c>
      <c r="H2" s="38">
        <v>19</v>
      </c>
      <c r="I2" s="38">
        <v>21</v>
      </c>
      <c r="J2" s="38">
        <v>25</v>
      </c>
      <c r="K2" s="38">
        <v>1</v>
      </c>
      <c r="L2" s="38">
        <v>14</v>
      </c>
      <c r="M2" s="38">
        <v>8</v>
      </c>
      <c r="N2" s="38">
        <v>6</v>
      </c>
      <c r="O2" s="38">
        <v>4</v>
      </c>
      <c r="P2" s="38" t="s">
        <v>38</v>
      </c>
      <c r="Q2" s="38" t="s">
        <v>29</v>
      </c>
      <c r="R2" s="39">
        <v>23</v>
      </c>
    </row>
    <row r="3" spans="1:18" ht="24" customHeight="1">
      <c r="A3" s="235" t="s">
        <v>0</v>
      </c>
      <c r="B3" s="159">
        <v>100</v>
      </c>
      <c r="C3" s="159">
        <v>80</v>
      </c>
      <c r="D3" s="159">
        <v>70</v>
      </c>
      <c r="E3" s="159">
        <v>10</v>
      </c>
      <c r="F3" s="159">
        <v>30</v>
      </c>
      <c r="G3" s="159">
        <v>50</v>
      </c>
      <c r="H3" s="159">
        <v>60</v>
      </c>
      <c r="I3" s="159">
        <v>10</v>
      </c>
      <c r="J3" s="159">
        <v>10</v>
      </c>
      <c r="K3" s="159">
        <v>10</v>
      </c>
      <c r="L3" s="159">
        <v>10</v>
      </c>
      <c r="M3" s="159">
        <v>40</v>
      </c>
      <c r="N3" s="159">
        <v>20</v>
      </c>
      <c r="O3" s="159"/>
      <c r="P3" s="159"/>
      <c r="Q3" s="159">
        <v>10</v>
      </c>
      <c r="R3" s="160"/>
    </row>
    <row r="4" spans="1:18" ht="24" customHeight="1">
      <c r="A4" s="221" t="s">
        <v>1</v>
      </c>
      <c r="B4" s="182">
        <v>80</v>
      </c>
      <c r="C4" s="182"/>
      <c r="D4" s="182">
        <v>100</v>
      </c>
      <c r="E4" s="182">
        <v>20</v>
      </c>
      <c r="F4" s="182">
        <v>30</v>
      </c>
      <c r="G4" s="182">
        <v>70</v>
      </c>
      <c r="H4" s="182">
        <v>50</v>
      </c>
      <c r="I4" s="182"/>
      <c r="J4" s="182">
        <v>60</v>
      </c>
      <c r="K4" s="182">
        <v>10</v>
      </c>
      <c r="L4" s="182"/>
      <c r="M4" s="182"/>
      <c r="N4" s="182">
        <v>40</v>
      </c>
      <c r="O4" s="182"/>
      <c r="P4" s="182"/>
      <c r="Q4" s="182"/>
      <c r="R4" s="250"/>
    </row>
    <row r="5" spans="1:18" s="4" customFormat="1" ht="24" customHeight="1">
      <c r="A5" s="221" t="s">
        <v>2</v>
      </c>
      <c r="B5" s="41">
        <v>29</v>
      </c>
      <c r="C5" s="41">
        <v>34</v>
      </c>
      <c r="D5" s="41">
        <v>14</v>
      </c>
      <c r="E5" s="41">
        <v>29</v>
      </c>
      <c r="F5" s="41">
        <v>32</v>
      </c>
      <c r="G5" s="41"/>
      <c r="H5" s="41"/>
      <c r="I5" s="41"/>
      <c r="J5" s="41"/>
      <c r="K5" s="41"/>
      <c r="L5" s="41"/>
      <c r="M5" s="41">
        <v>16</v>
      </c>
      <c r="N5" s="41"/>
      <c r="O5" s="41"/>
      <c r="P5" s="41">
        <v>38</v>
      </c>
      <c r="Q5" s="41"/>
      <c r="R5" s="155"/>
    </row>
    <row r="6" spans="1:18" ht="24" customHeight="1">
      <c r="A6" s="221" t="s">
        <v>7</v>
      </c>
      <c r="B6" s="182">
        <v>90</v>
      </c>
      <c r="C6" s="182"/>
      <c r="D6" s="182">
        <v>110</v>
      </c>
      <c r="E6" s="182">
        <v>60</v>
      </c>
      <c r="F6" s="182"/>
      <c r="G6" s="182"/>
      <c r="H6" s="182"/>
      <c r="I6" s="182"/>
      <c r="J6" s="182"/>
      <c r="K6" s="182"/>
      <c r="L6" s="182">
        <v>70</v>
      </c>
      <c r="M6" s="182"/>
      <c r="N6" s="182"/>
      <c r="O6" s="182"/>
      <c r="P6" s="182"/>
      <c r="Q6" s="182"/>
      <c r="R6" s="250"/>
    </row>
    <row r="7" spans="1:18" s="4" customFormat="1" ht="24" customHeight="1">
      <c r="A7" s="221" t="s">
        <v>24</v>
      </c>
      <c r="B7" s="41">
        <v>80</v>
      </c>
      <c r="C7" s="41">
        <v>70</v>
      </c>
      <c r="D7" s="41">
        <v>45</v>
      </c>
      <c r="E7" s="41">
        <v>110</v>
      </c>
      <c r="F7" s="41">
        <v>45</v>
      </c>
      <c r="G7" s="41"/>
      <c r="H7" s="41"/>
      <c r="I7" s="41"/>
      <c r="J7" s="41"/>
      <c r="K7" s="41"/>
      <c r="L7" s="41"/>
      <c r="M7" s="151"/>
      <c r="N7" s="41"/>
      <c r="O7" s="41"/>
      <c r="P7" s="41"/>
      <c r="Q7" s="41"/>
      <c r="R7" s="155"/>
    </row>
    <row r="8" spans="1:18" s="9" customFormat="1" ht="24" customHeight="1">
      <c r="A8" s="221" t="s">
        <v>25</v>
      </c>
      <c r="B8" s="24">
        <v>30</v>
      </c>
      <c r="C8" s="24">
        <v>30</v>
      </c>
      <c r="D8" s="24">
        <v>14</v>
      </c>
      <c r="E8" s="24"/>
      <c r="F8" s="24">
        <v>46</v>
      </c>
      <c r="G8" s="24">
        <v>14</v>
      </c>
      <c r="H8" s="24">
        <v>92</v>
      </c>
      <c r="I8" s="24"/>
      <c r="J8" s="24">
        <v>58</v>
      </c>
      <c r="K8" s="24"/>
      <c r="L8" s="24"/>
      <c r="M8" s="24">
        <v>46</v>
      </c>
      <c r="N8" s="24"/>
      <c r="O8" s="24">
        <v>66</v>
      </c>
      <c r="P8" s="24"/>
      <c r="Q8" s="24"/>
      <c r="R8" s="26"/>
    </row>
    <row r="9" spans="1:18" s="4" customFormat="1" ht="24" customHeight="1">
      <c r="A9" s="222" t="s">
        <v>26</v>
      </c>
      <c r="B9" s="52"/>
      <c r="C9" s="52">
        <v>55</v>
      </c>
      <c r="D9" s="52">
        <v>40</v>
      </c>
      <c r="E9" s="52">
        <v>35</v>
      </c>
      <c r="F9" s="53">
        <v>25</v>
      </c>
      <c r="G9" s="52">
        <v>45</v>
      </c>
      <c r="H9" s="52">
        <v>15</v>
      </c>
      <c r="I9" s="52"/>
      <c r="J9" s="53">
        <v>18</v>
      </c>
      <c r="K9" s="53">
        <v>20</v>
      </c>
      <c r="L9" s="52"/>
      <c r="M9" s="52"/>
      <c r="N9" s="52"/>
      <c r="O9" s="52"/>
      <c r="P9" s="52"/>
      <c r="Q9" s="52"/>
      <c r="R9" s="54"/>
    </row>
    <row r="10" spans="1:18" s="9" customFormat="1" ht="24" customHeight="1">
      <c r="A10" s="222" t="s">
        <v>27</v>
      </c>
      <c r="B10" s="182">
        <v>40</v>
      </c>
      <c r="C10" s="182">
        <v>64</v>
      </c>
      <c r="D10" s="182">
        <v>16</v>
      </c>
      <c r="E10" s="182">
        <v>22</v>
      </c>
      <c r="F10" s="182">
        <v>10</v>
      </c>
      <c r="G10" s="182">
        <v>52</v>
      </c>
      <c r="H10" s="182"/>
      <c r="I10" s="182">
        <v>46</v>
      </c>
      <c r="J10" s="182">
        <v>10</v>
      </c>
      <c r="K10" s="182">
        <v>34</v>
      </c>
      <c r="L10" s="182"/>
      <c r="M10" s="182"/>
      <c r="N10" s="182">
        <v>28</v>
      </c>
      <c r="O10" s="182"/>
      <c r="P10" s="182"/>
      <c r="Q10" s="182"/>
      <c r="R10" s="250"/>
    </row>
    <row r="11" spans="1:18" s="4" customFormat="1" ht="24" customHeight="1">
      <c r="A11" s="222" t="s">
        <v>23</v>
      </c>
      <c r="B11" s="41">
        <v>70</v>
      </c>
      <c r="C11" s="41">
        <v>100</v>
      </c>
      <c r="D11" s="41">
        <v>80</v>
      </c>
      <c r="E11" s="41">
        <v>60</v>
      </c>
      <c r="F11" s="41">
        <v>30</v>
      </c>
      <c r="G11" s="41">
        <v>40</v>
      </c>
      <c r="H11" s="41"/>
      <c r="I11" s="41">
        <v>50</v>
      </c>
      <c r="J11" s="41">
        <v>10</v>
      </c>
      <c r="K11" s="41">
        <v>20</v>
      </c>
      <c r="L11" s="41">
        <v>10</v>
      </c>
      <c r="M11" s="41"/>
      <c r="N11" s="41">
        <v>10</v>
      </c>
      <c r="O11" s="41"/>
      <c r="P11" s="41"/>
      <c r="Q11" s="41">
        <v>10</v>
      </c>
      <c r="R11" s="155"/>
    </row>
    <row r="12" spans="1:18" s="4" customFormat="1" ht="24" customHeight="1">
      <c r="A12" s="221" t="s">
        <v>3</v>
      </c>
      <c r="B12" s="182">
        <v>46</v>
      </c>
      <c r="C12" s="182">
        <v>58</v>
      </c>
      <c r="D12" s="182"/>
      <c r="E12" s="182"/>
      <c r="F12" s="182">
        <v>40</v>
      </c>
      <c r="G12" s="182"/>
      <c r="H12" s="182"/>
      <c r="I12" s="182">
        <v>58</v>
      </c>
      <c r="J12" s="182"/>
      <c r="K12" s="182">
        <v>28</v>
      </c>
      <c r="L12" s="182">
        <v>34</v>
      </c>
      <c r="M12" s="182"/>
      <c r="N12" s="182"/>
      <c r="O12" s="182"/>
      <c r="P12" s="182"/>
      <c r="Q12" s="182"/>
      <c r="R12" s="250"/>
    </row>
    <row r="13" spans="1:18" s="4" customFormat="1" ht="24" customHeight="1">
      <c r="A13" s="221" t="s">
        <v>4</v>
      </c>
      <c r="B13" s="55">
        <v>37</v>
      </c>
      <c r="C13" s="55">
        <v>22</v>
      </c>
      <c r="D13" s="55">
        <v>28</v>
      </c>
      <c r="E13" s="55"/>
      <c r="F13" s="55"/>
      <c r="G13" s="55"/>
      <c r="H13" s="55"/>
      <c r="I13" s="55">
        <v>25</v>
      </c>
      <c r="J13" s="55"/>
      <c r="K13" s="55">
        <v>31</v>
      </c>
      <c r="L13" s="55"/>
      <c r="M13" s="55"/>
      <c r="N13" s="55"/>
      <c r="O13" s="55"/>
      <c r="P13" s="55"/>
      <c r="Q13" s="55"/>
      <c r="R13" s="56"/>
    </row>
    <row r="14" spans="1:18" s="21" customFormat="1" ht="24" customHeight="1" hidden="1">
      <c r="A14" s="221" t="s">
        <v>28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6"/>
    </row>
    <row r="15" spans="1:18" s="4" customFormat="1" ht="24" customHeight="1">
      <c r="A15" s="221" t="s">
        <v>12</v>
      </c>
      <c r="B15" s="182">
        <v>100</v>
      </c>
      <c r="C15" s="182">
        <v>70</v>
      </c>
      <c r="D15" s="182">
        <v>50</v>
      </c>
      <c r="E15" s="182">
        <v>60</v>
      </c>
      <c r="F15" s="182">
        <v>30</v>
      </c>
      <c r="G15" s="182">
        <v>40</v>
      </c>
      <c r="H15" s="182">
        <v>80</v>
      </c>
      <c r="I15" s="182"/>
      <c r="J15" s="182">
        <v>-10</v>
      </c>
      <c r="K15" s="182"/>
      <c r="L15" s="182"/>
      <c r="M15" s="182"/>
      <c r="N15" s="182"/>
      <c r="O15" s="182"/>
      <c r="P15" s="182"/>
      <c r="Q15" s="182"/>
      <c r="R15" s="250"/>
    </row>
    <row r="16" spans="1:18" s="10" customFormat="1" ht="24" customHeight="1">
      <c r="A16" s="221" t="s">
        <v>42</v>
      </c>
      <c r="B16" s="55">
        <v>10</v>
      </c>
      <c r="C16" s="115">
        <v>10</v>
      </c>
      <c r="D16" s="55"/>
      <c r="E16" s="115"/>
      <c r="F16" s="55"/>
      <c r="G16" s="55"/>
      <c r="H16" s="55">
        <v>10</v>
      </c>
      <c r="I16" s="55">
        <v>10</v>
      </c>
      <c r="J16" s="55"/>
      <c r="K16" s="55"/>
      <c r="L16" s="55"/>
      <c r="M16" s="55"/>
      <c r="N16" s="55">
        <v>-10</v>
      </c>
      <c r="O16" s="55"/>
      <c r="P16" s="55"/>
      <c r="Q16" s="55">
        <v>10</v>
      </c>
      <c r="R16" s="56"/>
    </row>
    <row r="17" spans="1:18" ht="19.5" customHeight="1" thickBot="1">
      <c r="A17" s="145" t="s">
        <v>20</v>
      </c>
      <c r="B17" s="157">
        <f aca="true" t="shared" si="0" ref="B17:R17">SUM(B3:B16)</f>
        <v>712</v>
      </c>
      <c r="C17" s="157">
        <f t="shared" si="0"/>
        <v>593</v>
      </c>
      <c r="D17" s="157">
        <f t="shared" si="0"/>
        <v>567</v>
      </c>
      <c r="E17" s="157">
        <f t="shared" si="0"/>
        <v>406</v>
      </c>
      <c r="F17" s="157">
        <f t="shared" si="0"/>
        <v>318</v>
      </c>
      <c r="G17" s="157">
        <f t="shared" si="0"/>
        <v>311</v>
      </c>
      <c r="H17" s="157">
        <f t="shared" si="0"/>
        <v>307</v>
      </c>
      <c r="I17" s="157">
        <f t="shared" si="0"/>
        <v>199</v>
      </c>
      <c r="J17" s="157">
        <f t="shared" si="0"/>
        <v>156</v>
      </c>
      <c r="K17" s="157">
        <f t="shared" si="0"/>
        <v>153</v>
      </c>
      <c r="L17" s="157">
        <f t="shared" si="0"/>
        <v>124</v>
      </c>
      <c r="M17" s="157">
        <f t="shared" si="0"/>
        <v>102</v>
      </c>
      <c r="N17" s="157">
        <f t="shared" si="0"/>
        <v>88</v>
      </c>
      <c r="O17" s="157">
        <f t="shared" si="0"/>
        <v>66</v>
      </c>
      <c r="P17" s="157">
        <f t="shared" si="0"/>
        <v>38</v>
      </c>
      <c r="Q17" s="157">
        <f t="shared" si="0"/>
        <v>30</v>
      </c>
      <c r="R17" s="158">
        <f t="shared" si="0"/>
        <v>0</v>
      </c>
    </row>
    <row r="18" spans="1:18" ht="13.5" thickBot="1">
      <c r="A18" s="20"/>
      <c r="B18" s="149">
        <v>1</v>
      </c>
      <c r="C18" s="150">
        <v>2</v>
      </c>
      <c r="D18" s="149">
        <v>3</v>
      </c>
      <c r="E18" s="150">
        <v>4</v>
      </c>
      <c r="F18" s="149">
        <v>5</v>
      </c>
      <c r="G18" s="150">
        <v>6</v>
      </c>
      <c r="H18" s="149">
        <v>7</v>
      </c>
      <c r="I18" s="150">
        <v>8</v>
      </c>
      <c r="J18" s="149">
        <v>9</v>
      </c>
      <c r="K18" s="150">
        <v>10</v>
      </c>
      <c r="L18" s="149">
        <v>11</v>
      </c>
      <c r="M18" s="150">
        <v>12</v>
      </c>
      <c r="N18" s="149">
        <v>13</v>
      </c>
      <c r="O18" s="150">
        <v>14</v>
      </c>
      <c r="P18" s="149">
        <v>15</v>
      </c>
      <c r="Q18" s="150">
        <v>16</v>
      </c>
      <c r="R18" s="149"/>
    </row>
  </sheetData>
  <mergeCells count="1">
    <mergeCell ref="A1:R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F15"/>
  <sheetViews>
    <sheetView zoomScale="85" zoomScaleNormal="85" workbookViewId="0" topLeftCell="A1">
      <pane ySplit="2" topLeftCell="BM3" activePane="bottomLeft" state="frozen"/>
      <selection pane="topLeft" activeCell="A1" sqref="A1"/>
      <selection pane="bottomLeft" activeCell="F13" sqref="F13"/>
    </sheetView>
  </sheetViews>
  <sheetFormatPr defaultColWidth="9.00390625" defaultRowHeight="37.5" customHeight="1"/>
  <cols>
    <col min="1" max="1" width="32.125" style="66" customWidth="1"/>
    <col min="2" max="5" width="9.125" style="65" customWidth="1"/>
    <col min="6" max="6" width="11.625" style="75" customWidth="1"/>
    <col min="7" max="16384" width="9.125" style="66" customWidth="1"/>
  </cols>
  <sheetData>
    <row r="1" spans="1:6" ht="37.5" customHeight="1" thickBot="1">
      <c r="A1" s="297" t="s">
        <v>30</v>
      </c>
      <c r="B1" s="298"/>
      <c r="C1" s="298"/>
      <c r="D1" s="298"/>
      <c r="E1" s="298"/>
      <c r="F1" s="298"/>
    </row>
    <row r="2" spans="1:6" s="70" customFormat="1" ht="25.5" customHeight="1" thickBot="1">
      <c r="A2" s="106" t="s">
        <v>52</v>
      </c>
      <c r="B2" s="67" t="s">
        <v>15</v>
      </c>
      <c r="C2" s="67" t="s">
        <v>16</v>
      </c>
      <c r="D2" s="68" t="s">
        <v>15</v>
      </c>
      <c r="E2" s="68" t="s">
        <v>17</v>
      </c>
      <c r="F2" s="69" t="s">
        <v>18</v>
      </c>
    </row>
    <row r="3" spans="1:6" ht="30.75" customHeight="1">
      <c r="A3" s="71" t="s">
        <v>0</v>
      </c>
      <c r="B3" s="81">
        <v>11</v>
      </c>
      <c r="C3" s="81">
        <v>122</v>
      </c>
      <c r="D3" s="82">
        <v>11</v>
      </c>
      <c r="E3" s="82">
        <v>134</v>
      </c>
      <c r="F3" s="76">
        <f>SUM(E3,C3)</f>
        <v>256</v>
      </c>
    </row>
    <row r="4" spans="1:6" ht="30" customHeight="1">
      <c r="A4" s="72" t="s">
        <v>1</v>
      </c>
      <c r="B4" s="83">
        <v>9</v>
      </c>
      <c r="C4" s="77">
        <v>90</v>
      </c>
      <c r="D4" s="84">
        <v>9</v>
      </c>
      <c r="E4" s="78">
        <v>90</v>
      </c>
      <c r="F4" s="76">
        <f aca="true" t="shared" si="0" ref="F4:F14">SUM(E4,C4)</f>
        <v>180</v>
      </c>
    </row>
    <row r="5" spans="1:6" ht="30" customHeight="1">
      <c r="A5" s="72" t="s">
        <v>2</v>
      </c>
      <c r="B5" s="86">
        <v>13</v>
      </c>
      <c r="C5" s="79">
        <v>26</v>
      </c>
      <c r="D5" s="85">
        <v>15</v>
      </c>
      <c r="E5" s="80">
        <v>30</v>
      </c>
      <c r="F5" s="76">
        <f t="shared" si="0"/>
        <v>56</v>
      </c>
    </row>
    <row r="6" spans="1:6" ht="30" customHeight="1">
      <c r="A6" s="72" t="s">
        <v>8</v>
      </c>
      <c r="B6" s="83">
        <v>9</v>
      </c>
      <c r="C6" s="77">
        <v>95</v>
      </c>
      <c r="D6" s="84">
        <v>10</v>
      </c>
      <c r="E6" s="78">
        <v>105</v>
      </c>
      <c r="F6" s="76">
        <f t="shared" si="0"/>
        <v>200</v>
      </c>
    </row>
    <row r="7" spans="1:6" ht="30" customHeight="1">
      <c r="A7" s="72" t="s">
        <v>9</v>
      </c>
      <c r="B7" s="86">
        <v>9</v>
      </c>
      <c r="C7" s="79">
        <v>105</v>
      </c>
      <c r="D7" s="85">
        <v>10</v>
      </c>
      <c r="E7" s="80">
        <v>109</v>
      </c>
      <c r="F7" s="76">
        <f t="shared" si="0"/>
        <v>214</v>
      </c>
    </row>
    <row r="8" spans="1:6" ht="30" customHeight="1">
      <c r="A8" s="72" t="s">
        <v>10</v>
      </c>
      <c r="B8" s="83">
        <v>9</v>
      </c>
      <c r="C8" s="77">
        <v>108</v>
      </c>
      <c r="D8" s="84">
        <v>7</v>
      </c>
      <c r="E8" s="78">
        <v>84</v>
      </c>
      <c r="F8" s="76">
        <f t="shared" si="0"/>
        <v>192</v>
      </c>
    </row>
    <row r="9" spans="1:6" ht="30" customHeight="1">
      <c r="A9" s="72" t="s">
        <v>11</v>
      </c>
      <c r="B9" s="86">
        <v>11</v>
      </c>
      <c r="C9" s="79">
        <v>163</v>
      </c>
      <c r="D9" s="85">
        <v>11</v>
      </c>
      <c r="E9" s="80">
        <v>178</v>
      </c>
      <c r="F9" s="76">
        <f t="shared" si="0"/>
        <v>341</v>
      </c>
    </row>
    <row r="10" spans="1:6" ht="30" customHeight="1">
      <c r="A10" s="72" t="s">
        <v>3</v>
      </c>
      <c r="B10" s="86">
        <v>7</v>
      </c>
      <c r="C10" s="79">
        <v>20</v>
      </c>
      <c r="D10" s="85">
        <v>9</v>
      </c>
      <c r="E10" s="80">
        <v>25</v>
      </c>
      <c r="F10" s="76">
        <f t="shared" si="0"/>
        <v>45</v>
      </c>
    </row>
    <row r="11" spans="1:6" ht="30" customHeight="1">
      <c r="A11" s="72" t="s">
        <v>4</v>
      </c>
      <c r="B11" s="83">
        <v>4</v>
      </c>
      <c r="C11" s="77">
        <v>15</v>
      </c>
      <c r="D11" s="84">
        <v>8</v>
      </c>
      <c r="E11" s="78">
        <v>29</v>
      </c>
      <c r="F11" s="76">
        <f t="shared" si="0"/>
        <v>44</v>
      </c>
    </row>
    <row r="12" spans="1:6" ht="30" customHeight="1">
      <c r="A12" s="72" t="s">
        <v>12</v>
      </c>
      <c r="B12" s="86">
        <v>11</v>
      </c>
      <c r="C12" s="77">
        <v>131</v>
      </c>
      <c r="D12" s="85">
        <v>11</v>
      </c>
      <c r="E12" s="78">
        <v>132</v>
      </c>
      <c r="F12" s="76">
        <f t="shared" si="0"/>
        <v>263</v>
      </c>
    </row>
    <row r="13" spans="1:6" ht="30" customHeight="1">
      <c r="A13" s="110" t="s">
        <v>39</v>
      </c>
      <c r="B13" s="111" t="s">
        <v>107</v>
      </c>
      <c r="C13" s="112" t="s">
        <v>107</v>
      </c>
      <c r="D13" s="113">
        <v>14</v>
      </c>
      <c r="E13" s="114">
        <v>168</v>
      </c>
      <c r="F13" s="76">
        <f t="shared" si="0"/>
        <v>168</v>
      </c>
    </row>
    <row r="14" spans="1:6" s="70" customFormat="1" ht="37.5" customHeight="1" thickBot="1">
      <c r="A14" s="73" t="s">
        <v>13</v>
      </c>
      <c r="B14" s="87">
        <v>7</v>
      </c>
      <c r="C14" s="87">
        <v>27</v>
      </c>
      <c r="D14" s="88">
        <v>7</v>
      </c>
      <c r="E14" s="88">
        <v>31</v>
      </c>
      <c r="F14" s="76">
        <f t="shared" si="0"/>
        <v>58</v>
      </c>
    </row>
    <row r="15" spans="2:6" s="74" customFormat="1" ht="37.5" customHeight="1" thickBot="1">
      <c r="B15" s="89">
        <f>SUM(B3:B14)</f>
        <v>100</v>
      </c>
      <c r="C15" s="90">
        <f>SUM(C3:C14)</f>
        <v>902</v>
      </c>
      <c r="D15" s="90">
        <f>SUM(D3:D14)</f>
        <v>122</v>
      </c>
      <c r="E15" s="90">
        <f>SUM(E3:E14)</f>
        <v>1115</v>
      </c>
      <c r="F15" s="91">
        <f>SUM(F3:F14)</f>
        <v>2017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O19" sqref="O19"/>
    </sheetView>
  </sheetViews>
  <sheetFormatPr defaultColWidth="9.00390625" defaultRowHeight="12.75"/>
  <cols>
    <col min="1" max="2" width="9.125" style="1" customWidth="1"/>
    <col min="3" max="3" width="12.375" style="1" customWidth="1"/>
    <col min="4" max="5" width="9.125" style="1" customWidth="1"/>
  </cols>
  <sheetData>
    <row r="1" spans="1:5" ht="13.5" thickBot="1">
      <c r="A1" s="299" t="s">
        <v>35</v>
      </c>
      <c r="B1" s="299"/>
      <c r="C1" s="299"/>
      <c r="D1" s="299"/>
      <c r="E1" s="299"/>
    </row>
    <row r="2" spans="1:5" ht="12.75">
      <c r="A2" s="170" t="s">
        <v>31</v>
      </c>
      <c r="B2" s="171" t="s">
        <v>32</v>
      </c>
      <c r="C2" s="171" t="s">
        <v>33</v>
      </c>
      <c r="D2" s="171" t="s">
        <v>34</v>
      </c>
      <c r="E2" s="172" t="s">
        <v>18</v>
      </c>
    </row>
    <row r="3" spans="1:5" ht="12.75">
      <c r="A3" s="173">
        <v>1</v>
      </c>
      <c r="B3" s="169"/>
      <c r="C3" s="169"/>
      <c r="D3" s="169"/>
      <c r="E3" s="92"/>
    </row>
    <row r="4" spans="1:5" ht="12.75">
      <c r="A4" s="173">
        <v>2</v>
      </c>
      <c r="B4" s="176"/>
      <c r="C4" s="176"/>
      <c r="D4" s="176"/>
      <c r="E4" s="94"/>
    </row>
    <row r="5" spans="1:5" ht="12.75">
      <c r="A5" s="173">
        <v>3</v>
      </c>
      <c r="B5" s="169"/>
      <c r="C5" s="169"/>
      <c r="D5" s="169"/>
      <c r="E5" s="92"/>
    </row>
    <row r="6" spans="1:5" ht="12.75">
      <c r="A6" s="173">
        <v>4</v>
      </c>
      <c r="B6" s="176"/>
      <c r="C6" s="176"/>
      <c r="D6" s="176"/>
      <c r="E6" s="94"/>
    </row>
    <row r="7" spans="1:5" ht="12.75">
      <c r="A7" s="173">
        <v>5</v>
      </c>
      <c r="B7" s="169"/>
      <c r="C7" s="169"/>
      <c r="D7" s="169"/>
      <c r="E7" s="92"/>
    </row>
    <row r="8" spans="1:5" ht="12.75">
      <c r="A8" s="173">
        <v>6</v>
      </c>
      <c r="B8" s="176"/>
      <c r="C8" s="176"/>
      <c r="D8" s="176"/>
      <c r="E8" s="94"/>
    </row>
    <row r="9" spans="1:5" ht="12.75">
      <c r="A9" s="173">
        <v>7</v>
      </c>
      <c r="B9" s="169"/>
      <c r="C9" s="169"/>
      <c r="D9" s="169"/>
      <c r="E9" s="92"/>
    </row>
    <row r="10" spans="1:5" ht="12.75">
      <c r="A10" s="173">
        <v>8</v>
      </c>
      <c r="B10" s="176"/>
      <c r="C10" s="176"/>
      <c r="D10" s="176"/>
      <c r="E10" s="94"/>
    </row>
    <row r="11" spans="1:5" ht="12.75">
      <c r="A11" s="173">
        <v>9</v>
      </c>
      <c r="B11" s="169"/>
      <c r="C11" s="169"/>
      <c r="D11" s="169"/>
      <c r="E11" s="92"/>
    </row>
    <row r="12" spans="1:5" ht="12.75">
      <c r="A12" s="173">
        <v>10</v>
      </c>
      <c r="B12" s="176"/>
      <c r="C12" s="176"/>
      <c r="D12" s="176"/>
      <c r="E12" s="94"/>
    </row>
    <row r="13" spans="1:5" ht="12.75">
      <c r="A13" s="173">
        <v>11</v>
      </c>
      <c r="B13" s="169"/>
      <c r="C13" s="169"/>
      <c r="D13" s="169"/>
      <c r="E13" s="92"/>
    </row>
    <row r="14" spans="1:5" ht="12.75">
      <c r="A14" s="173">
        <v>12</v>
      </c>
      <c r="B14" s="176"/>
      <c r="C14" s="176"/>
      <c r="D14" s="176"/>
      <c r="E14" s="94"/>
    </row>
    <row r="15" spans="1:5" ht="12.75">
      <c r="A15" s="173">
        <v>13</v>
      </c>
      <c r="B15" s="169"/>
      <c r="C15" s="169"/>
      <c r="D15" s="169"/>
      <c r="E15" s="92"/>
    </row>
    <row r="16" spans="1:5" ht="12.75">
      <c r="A16" s="173">
        <v>14</v>
      </c>
      <c r="B16" s="176"/>
      <c r="C16" s="176"/>
      <c r="D16" s="176"/>
      <c r="E16" s="94"/>
    </row>
    <row r="17" spans="1:5" ht="12.75">
      <c r="A17" s="173">
        <v>15</v>
      </c>
      <c r="B17" s="169"/>
      <c r="C17" s="169"/>
      <c r="D17" s="169"/>
      <c r="E17" s="92"/>
    </row>
    <row r="18" spans="1:5" ht="12.75">
      <c r="A18" s="173">
        <v>16</v>
      </c>
      <c r="B18" s="176"/>
      <c r="C18" s="176"/>
      <c r="D18" s="176"/>
      <c r="E18" s="94"/>
    </row>
    <row r="19" spans="1:5" ht="13.5" thickBot="1">
      <c r="A19" s="175">
        <v>17</v>
      </c>
      <c r="B19" s="174"/>
      <c r="C19" s="174"/>
      <c r="D19" s="174"/>
      <c r="E19" s="177"/>
    </row>
    <row r="23" spans="1:5" ht="13.5" thickBot="1">
      <c r="A23" s="300" t="s">
        <v>36</v>
      </c>
      <c r="B23" s="300"/>
      <c r="C23" s="300"/>
      <c r="D23" s="300"/>
      <c r="E23" s="300"/>
    </row>
    <row r="24" spans="1:5" ht="12.75">
      <c r="A24" s="170" t="s">
        <v>31</v>
      </c>
      <c r="B24" s="171" t="s">
        <v>32</v>
      </c>
      <c r="C24" s="171" t="s">
        <v>33</v>
      </c>
      <c r="D24" s="171" t="s">
        <v>34</v>
      </c>
      <c r="E24" s="172" t="s">
        <v>18</v>
      </c>
    </row>
    <row r="25" spans="1:5" ht="12.75">
      <c r="A25" s="173">
        <v>1</v>
      </c>
      <c r="B25" s="93"/>
      <c r="C25" s="93"/>
      <c r="D25" s="93"/>
      <c r="E25" s="94"/>
    </row>
    <row r="26" spans="1:5" ht="12.75">
      <c r="A26" s="173">
        <v>2</v>
      </c>
      <c r="B26" s="178"/>
      <c r="C26" s="178"/>
      <c r="D26" s="178"/>
      <c r="E26" s="179"/>
    </row>
    <row r="27" spans="1:5" ht="12.75">
      <c r="A27" s="173">
        <v>3</v>
      </c>
      <c r="B27" s="93"/>
      <c r="C27" s="93"/>
      <c r="D27" s="93"/>
      <c r="E27" s="94"/>
    </row>
    <row r="28" spans="1:5" ht="12.75">
      <c r="A28" s="173">
        <v>4</v>
      </c>
      <c r="B28" s="178"/>
      <c r="C28" s="178"/>
      <c r="D28" s="178"/>
      <c r="E28" s="179"/>
    </row>
    <row r="29" spans="1:5" ht="12.75">
      <c r="A29" s="173">
        <v>5</v>
      </c>
      <c r="B29" s="93"/>
      <c r="C29" s="93"/>
      <c r="D29" s="93"/>
      <c r="E29" s="94"/>
    </row>
    <row r="30" spans="1:5" ht="12.75">
      <c r="A30" s="173">
        <v>6</v>
      </c>
      <c r="B30" s="178"/>
      <c r="C30" s="178"/>
      <c r="D30" s="178"/>
      <c r="E30" s="179"/>
    </row>
    <row r="31" spans="1:5" ht="12.75">
      <c r="A31" s="173">
        <v>7</v>
      </c>
      <c r="B31" s="93"/>
      <c r="C31" s="93"/>
      <c r="D31" s="93"/>
      <c r="E31" s="94"/>
    </row>
    <row r="32" spans="1:5" ht="12.75">
      <c r="A32" s="173">
        <v>8</v>
      </c>
      <c r="B32" s="178"/>
      <c r="C32" s="178"/>
      <c r="D32" s="178"/>
      <c r="E32" s="179"/>
    </row>
    <row r="33" spans="1:5" ht="12.75">
      <c r="A33" s="173">
        <v>9</v>
      </c>
      <c r="B33" s="93"/>
      <c r="C33" s="93"/>
      <c r="D33" s="93"/>
      <c r="E33" s="94"/>
    </row>
    <row r="34" spans="1:5" ht="12.75">
      <c r="A34" s="173">
        <v>10</v>
      </c>
      <c r="B34" s="178"/>
      <c r="C34" s="178"/>
      <c r="D34" s="178"/>
      <c r="E34" s="179"/>
    </row>
    <row r="35" spans="1:5" ht="12.75">
      <c r="A35" s="173">
        <v>11</v>
      </c>
      <c r="B35" s="93"/>
      <c r="C35" s="93"/>
      <c r="D35" s="93"/>
      <c r="E35" s="94"/>
    </row>
    <row r="36" spans="1:5" ht="12.75">
      <c r="A36" s="173">
        <v>12</v>
      </c>
      <c r="B36" s="178"/>
      <c r="C36" s="178"/>
      <c r="D36" s="178"/>
      <c r="E36" s="179"/>
    </row>
    <row r="37" spans="1:5" ht="12.75">
      <c r="A37" s="173">
        <v>13</v>
      </c>
      <c r="B37" s="93"/>
      <c r="C37" s="93"/>
      <c r="D37" s="93"/>
      <c r="E37" s="94"/>
    </row>
    <row r="38" spans="1:5" ht="13.5" thickBot="1">
      <c r="A38" s="175">
        <v>14</v>
      </c>
      <c r="B38" s="180"/>
      <c r="C38" s="181"/>
      <c r="D38" s="180"/>
      <c r="E38" s="177"/>
    </row>
  </sheetData>
  <mergeCells count="2">
    <mergeCell ref="A1:E1"/>
    <mergeCell ref="A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20"/>
  <sheetViews>
    <sheetView zoomScale="90" zoomScaleNormal="90" workbookViewId="0" topLeftCell="A1">
      <pane ySplit="2" topLeftCell="BM3" activePane="bottomLeft" state="frozen"/>
      <selection pane="topLeft" activeCell="A1" sqref="A1"/>
      <selection pane="bottomLeft" activeCell="A1" sqref="A1:R1"/>
    </sheetView>
  </sheetViews>
  <sheetFormatPr defaultColWidth="9.00390625" defaultRowHeight="12.75"/>
  <cols>
    <col min="1" max="1" width="31.375" style="0" customWidth="1"/>
    <col min="2" max="4" width="9.75390625" style="0" customWidth="1"/>
    <col min="5" max="18" width="8.75390625" style="1" customWidth="1"/>
    <col min="19" max="19" width="9.125" style="12" customWidth="1"/>
  </cols>
  <sheetData>
    <row r="1" spans="1:19" s="3" customFormat="1" ht="32.25" customHeight="1" thickBot="1">
      <c r="A1" s="290" t="s">
        <v>44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34"/>
    </row>
    <row r="2" spans="1:19" s="5" customFormat="1" ht="30.75" customHeight="1">
      <c r="A2" s="224" t="s">
        <v>22</v>
      </c>
      <c r="B2" s="153">
        <v>9</v>
      </c>
      <c r="C2" s="153">
        <v>11</v>
      </c>
      <c r="D2" s="153">
        <v>19</v>
      </c>
      <c r="E2" s="153">
        <v>12</v>
      </c>
      <c r="F2" s="153">
        <v>15</v>
      </c>
      <c r="G2" s="153">
        <v>16</v>
      </c>
      <c r="H2" s="153">
        <v>1</v>
      </c>
      <c r="I2" s="153">
        <v>18</v>
      </c>
      <c r="J2" s="153">
        <v>6</v>
      </c>
      <c r="K2" s="153">
        <v>4</v>
      </c>
      <c r="L2" s="153">
        <v>21</v>
      </c>
      <c r="M2" s="153">
        <v>25</v>
      </c>
      <c r="N2" s="153">
        <v>14</v>
      </c>
      <c r="O2" s="153">
        <v>8</v>
      </c>
      <c r="P2" s="153" t="s">
        <v>29</v>
      </c>
      <c r="Q2" s="153" t="s">
        <v>38</v>
      </c>
      <c r="R2" s="154">
        <v>23</v>
      </c>
      <c r="S2" s="35"/>
    </row>
    <row r="3" spans="1:18" ht="24" customHeight="1">
      <c r="A3" s="221" t="s">
        <v>0</v>
      </c>
      <c r="B3" s="25">
        <v>10</v>
      </c>
      <c r="C3" s="25">
        <v>60</v>
      </c>
      <c r="D3" s="25">
        <v>100</v>
      </c>
      <c r="E3" s="25">
        <v>70</v>
      </c>
      <c r="F3" s="25">
        <v>50</v>
      </c>
      <c r="G3" s="25">
        <v>80</v>
      </c>
      <c r="H3" s="25">
        <v>30</v>
      </c>
      <c r="I3" s="25">
        <v>20</v>
      </c>
      <c r="J3" s="25">
        <v>40</v>
      </c>
      <c r="K3" s="25">
        <v>10</v>
      </c>
      <c r="L3" s="25">
        <v>10</v>
      </c>
      <c r="M3" s="25">
        <v>10</v>
      </c>
      <c r="N3" s="25">
        <v>10</v>
      </c>
      <c r="O3" s="25">
        <v>10</v>
      </c>
      <c r="P3" s="25">
        <v>10</v>
      </c>
      <c r="Q3" s="25"/>
      <c r="R3" s="27"/>
    </row>
    <row r="4" spans="1:18" ht="24" customHeight="1">
      <c r="A4" s="221" t="s">
        <v>1</v>
      </c>
      <c r="B4" s="24">
        <v>20</v>
      </c>
      <c r="C4" s="24">
        <v>60</v>
      </c>
      <c r="D4" s="24">
        <v>70</v>
      </c>
      <c r="E4" s="24"/>
      <c r="F4" s="24">
        <v>30</v>
      </c>
      <c r="G4" s="24">
        <v>80</v>
      </c>
      <c r="H4" s="24">
        <v>40</v>
      </c>
      <c r="I4" s="24">
        <v>50</v>
      </c>
      <c r="J4" s="24">
        <v>100</v>
      </c>
      <c r="K4" s="24"/>
      <c r="L4" s="24"/>
      <c r="M4" s="24">
        <v>10</v>
      </c>
      <c r="N4" s="24"/>
      <c r="O4" s="24"/>
      <c r="P4" s="24"/>
      <c r="Q4" s="24"/>
      <c r="R4" s="26"/>
    </row>
    <row r="5" spans="1:19" s="4" customFormat="1" ht="24" customHeight="1">
      <c r="A5" s="221" t="s">
        <v>2</v>
      </c>
      <c r="B5" s="25">
        <v>34</v>
      </c>
      <c r="C5" s="25">
        <v>15</v>
      </c>
      <c r="D5" s="25"/>
      <c r="E5" s="25">
        <v>38</v>
      </c>
      <c r="F5" s="25">
        <v>29</v>
      </c>
      <c r="G5" s="25">
        <v>29</v>
      </c>
      <c r="H5" s="25"/>
      <c r="I5" s="25"/>
      <c r="J5" s="25"/>
      <c r="K5" s="25"/>
      <c r="L5" s="25"/>
      <c r="M5" s="25"/>
      <c r="N5" s="25"/>
      <c r="O5" s="25">
        <v>15</v>
      </c>
      <c r="P5" s="25"/>
      <c r="Q5" s="25">
        <v>32</v>
      </c>
      <c r="R5" s="27"/>
      <c r="S5" s="36"/>
    </row>
    <row r="6" spans="1:18" ht="24" customHeight="1">
      <c r="A6" s="221" t="s">
        <v>7</v>
      </c>
      <c r="B6" s="24">
        <v>80</v>
      </c>
      <c r="C6" s="24">
        <v>100</v>
      </c>
      <c r="D6" s="24">
        <v>60</v>
      </c>
      <c r="E6" s="24"/>
      <c r="F6" s="24">
        <v>70</v>
      </c>
      <c r="G6" s="24"/>
      <c r="H6" s="24"/>
      <c r="I6" s="24">
        <v>50</v>
      </c>
      <c r="J6" s="24"/>
      <c r="K6" s="24"/>
      <c r="L6" s="24"/>
      <c r="M6" s="24"/>
      <c r="N6" s="24"/>
      <c r="O6" s="24"/>
      <c r="P6" s="24"/>
      <c r="Q6" s="24"/>
      <c r="R6" s="26"/>
    </row>
    <row r="7" spans="1:19" s="4" customFormat="1" ht="24" customHeight="1">
      <c r="A7" s="221" t="s">
        <v>24</v>
      </c>
      <c r="B7" s="25">
        <v>110</v>
      </c>
      <c r="C7" s="25">
        <v>70</v>
      </c>
      <c r="D7" s="25"/>
      <c r="E7" s="25">
        <v>80</v>
      </c>
      <c r="F7" s="25">
        <v>55</v>
      </c>
      <c r="G7" s="25">
        <v>40</v>
      </c>
      <c r="H7" s="25"/>
      <c r="I7" s="25"/>
      <c r="J7" s="40"/>
      <c r="K7" s="25"/>
      <c r="L7" s="25"/>
      <c r="M7" s="25">
        <v>55</v>
      </c>
      <c r="N7" s="25"/>
      <c r="O7" s="25"/>
      <c r="P7" s="25"/>
      <c r="Q7" s="25"/>
      <c r="R7" s="27"/>
      <c r="S7" s="36"/>
    </row>
    <row r="8" spans="1:19" s="9" customFormat="1" ht="24" customHeight="1">
      <c r="A8" s="221" t="s">
        <v>25</v>
      </c>
      <c r="B8" s="24">
        <v>38</v>
      </c>
      <c r="C8" s="24">
        <v>22</v>
      </c>
      <c r="D8" s="24">
        <v>82</v>
      </c>
      <c r="E8" s="24">
        <v>10</v>
      </c>
      <c r="F8" s="24">
        <v>38</v>
      </c>
      <c r="G8" s="24">
        <v>22</v>
      </c>
      <c r="H8" s="24"/>
      <c r="I8" s="24">
        <v>50</v>
      </c>
      <c r="J8" s="24"/>
      <c r="K8" s="24">
        <v>58</v>
      </c>
      <c r="L8" s="24"/>
      <c r="M8" s="24">
        <v>10</v>
      </c>
      <c r="N8" s="24"/>
      <c r="O8" s="24">
        <v>66</v>
      </c>
      <c r="P8" s="24"/>
      <c r="Q8" s="24"/>
      <c r="R8" s="26"/>
      <c r="S8" s="10"/>
    </row>
    <row r="9" spans="1:19" s="4" customFormat="1" ht="24" customHeight="1" hidden="1">
      <c r="A9" s="221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7"/>
      <c r="S9" s="36"/>
    </row>
    <row r="10" spans="1:19" s="4" customFormat="1" ht="24" customHeight="1">
      <c r="A10" s="222" t="s">
        <v>26</v>
      </c>
      <c r="B10" s="25">
        <v>25</v>
      </c>
      <c r="C10" s="25">
        <v>15</v>
      </c>
      <c r="D10" s="25">
        <v>45</v>
      </c>
      <c r="E10" s="25">
        <v>20</v>
      </c>
      <c r="F10" s="25"/>
      <c r="G10" s="40">
        <v>35</v>
      </c>
      <c r="H10" s="25">
        <v>55</v>
      </c>
      <c r="I10" s="25">
        <v>40</v>
      </c>
      <c r="J10" s="25"/>
      <c r="K10" s="25"/>
      <c r="L10" s="25"/>
      <c r="M10" s="40">
        <v>10</v>
      </c>
      <c r="N10" s="25"/>
      <c r="O10" s="25"/>
      <c r="P10" s="25"/>
      <c r="Q10" s="40"/>
      <c r="R10" s="27"/>
      <c r="S10" s="36"/>
    </row>
    <row r="11" spans="1:19" s="9" customFormat="1" ht="24" customHeight="1">
      <c r="A11" s="222" t="s">
        <v>27</v>
      </c>
      <c r="B11" s="24">
        <v>52</v>
      </c>
      <c r="C11" s="24">
        <v>46</v>
      </c>
      <c r="D11" s="24">
        <v>40</v>
      </c>
      <c r="E11" s="24">
        <v>16</v>
      </c>
      <c r="F11" s="24">
        <v>10</v>
      </c>
      <c r="G11" s="249">
        <v>22</v>
      </c>
      <c r="H11" s="24">
        <v>64</v>
      </c>
      <c r="I11" s="24">
        <v>34</v>
      </c>
      <c r="J11" s="24">
        <v>28</v>
      </c>
      <c r="K11" s="24"/>
      <c r="L11" s="24">
        <v>10</v>
      </c>
      <c r="M11" s="249">
        <v>10</v>
      </c>
      <c r="N11" s="24"/>
      <c r="O11" s="24"/>
      <c r="P11" s="24"/>
      <c r="Q11" s="249"/>
      <c r="R11" s="26"/>
      <c r="S11" s="10"/>
    </row>
    <row r="12" spans="1:19" s="4" customFormat="1" ht="24" customHeight="1">
      <c r="A12" s="222" t="s">
        <v>23</v>
      </c>
      <c r="B12" s="25">
        <v>100</v>
      </c>
      <c r="C12" s="25">
        <v>80</v>
      </c>
      <c r="D12" s="25"/>
      <c r="E12" s="25">
        <v>50</v>
      </c>
      <c r="F12" s="25">
        <v>20</v>
      </c>
      <c r="G12" s="40">
        <v>40</v>
      </c>
      <c r="H12" s="25">
        <v>70</v>
      </c>
      <c r="I12" s="25">
        <v>30</v>
      </c>
      <c r="J12" s="25"/>
      <c r="K12" s="25"/>
      <c r="L12" s="25">
        <v>60</v>
      </c>
      <c r="M12" s="40">
        <v>10</v>
      </c>
      <c r="N12" s="25">
        <v>10</v>
      </c>
      <c r="O12" s="25"/>
      <c r="P12" s="25">
        <v>10</v>
      </c>
      <c r="Q12" s="40"/>
      <c r="R12" s="27"/>
      <c r="S12" s="36"/>
    </row>
    <row r="13" spans="1:19" s="4" customFormat="1" ht="24" customHeight="1">
      <c r="A13" s="221" t="s">
        <v>3</v>
      </c>
      <c r="B13" s="24"/>
      <c r="C13" s="24"/>
      <c r="D13" s="24"/>
      <c r="E13" s="24">
        <v>64</v>
      </c>
      <c r="F13" s="24">
        <v>52</v>
      </c>
      <c r="G13" s="24">
        <v>28</v>
      </c>
      <c r="H13" s="24">
        <v>46</v>
      </c>
      <c r="I13" s="24"/>
      <c r="J13" s="24"/>
      <c r="K13" s="24">
        <v>40</v>
      </c>
      <c r="L13" s="24"/>
      <c r="M13" s="24"/>
      <c r="N13" s="24">
        <v>34</v>
      </c>
      <c r="O13" s="24"/>
      <c r="P13" s="24"/>
      <c r="Q13" s="24"/>
      <c r="R13" s="26"/>
      <c r="S13" s="36"/>
    </row>
    <row r="14" spans="1:19" s="4" customFormat="1" ht="24" customHeight="1">
      <c r="A14" s="221" t="s">
        <v>4</v>
      </c>
      <c r="B14" s="55"/>
      <c r="C14" s="55">
        <v>25</v>
      </c>
      <c r="D14" s="55">
        <v>28</v>
      </c>
      <c r="E14" s="55">
        <v>19</v>
      </c>
      <c r="F14" s="55">
        <v>31</v>
      </c>
      <c r="G14" s="55"/>
      <c r="H14" s="55">
        <v>22</v>
      </c>
      <c r="I14" s="55"/>
      <c r="J14" s="55"/>
      <c r="K14" s="55"/>
      <c r="L14" s="55">
        <v>16</v>
      </c>
      <c r="M14" s="25"/>
      <c r="N14" s="55"/>
      <c r="O14" s="55"/>
      <c r="P14" s="55">
        <v>37</v>
      </c>
      <c r="Q14" s="55"/>
      <c r="R14" s="56"/>
      <c r="S14" s="36"/>
    </row>
    <row r="15" spans="1:19" s="21" customFormat="1" ht="24" customHeight="1" hidden="1">
      <c r="A15" s="221" t="s">
        <v>28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37"/>
    </row>
    <row r="16" spans="1:19" s="4" customFormat="1" ht="24" customHeight="1">
      <c r="A16" s="221" t="s">
        <v>12</v>
      </c>
      <c r="B16" s="24">
        <v>80</v>
      </c>
      <c r="C16" s="24">
        <v>40</v>
      </c>
      <c r="D16" s="24">
        <v>70</v>
      </c>
      <c r="E16" s="24">
        <v>100</v>
      </c>
      <c r="F16" s="24">
        <v>60</v>
      </c>
      <c r="G16" s="24">
        <v>20</v>
      </c>
      <c r="H16" s="24"/>
      <c r="I16" s="24">
        <v>20</v>
      </c>
      <c r="J16" s="24">
        <v>50</v>
      </c>
      <c r="K16" s="24"/>
      <c r="L16" s="24"/>
      <c r="M16" s="24">
        <v>20</v>
      </c>
      <c r="N16" s="24"/>
      <c r="O16" s="24"/>
      <c r="P16" s="24"/>
      <c r="Q16" s="24"/>
      <c r="R16" s="26"/>
      <c r="S16" s="36"/>
    </row>
    <row r="17" spans="1:18" s="10" customFormat="1" ht="24" customHeight="1">
      <c r="A17" s="221" t="s">
        <v>42</v>
      </c>
      <c r="B17" s="25"/>
      <c r="C17" s="25">
        <v>10</v>
      </c>
      <c r="D17" s="25">
        <v>10</v>
      </c>
      <c r="E17" s="25">
        <v>10</v>
      </c>
      <c r="F17" s="25">
        <v>10</v>
      </c>
      <c r="G17" s="25"/>
      <c r="H17" s="25"/>
      <c r="I17" s="25"/>
      <c r="J17" s="25">
        <v>-10</v>
      </c>
      <c r="K17" s="25"/>
      <c r="L17" s="25">
        <v>10</v>
      </c>
      <c r="M17" s="25"/>
      <c r="N17" s="25"/>
      <c r="O17" s="25"/>
      <c r="P17" s="25"/>
      <c r="Q17" s="25"/>
      <c r="R17" s="27"/>
    </row>
    <row r="18" spans="1:18" s="10" customFormat="1" ht="24" customHeight="1" thickBot="1">
      <c r="A18" s="225" t="s">
        <v>41</v>
      </c>
      <c r="B18" s="107">
        <v>100</v>
      </c>
      <c r="C18" s="107"/>
      <c r="D18" s="107">
        <v>20</v>
      </c>
      <c r="E18" s="107">
        <v>35</v>
      </c>
      <c r="F18" s="107"/>
      <c r="G18" s="107">
        <v>40</v>
      </c>
      <c r="H18" s="107">
        <v>25</v>
      </c>
      <c r="I18" s="107">
        <v>10</v>
      </c>
      <c r="J18" s="107">
        <v>80</v>
      </c>
      <c r="K18" s="107">
        <v>60</v>
      </c>
      <c r="L18" s="107">
        <v>50</v>
      </c>
      <c r="M18" s="107">
        <v>10</v>
      </c>
      <c r="N18" s="107">
        <v>70</v>
      </c>
      <c r="O18" s="107"/>
      <c r="P18" s="107">
        <v>10</v>
      </c>
      <c r="Q18" s="107">
        <v>10</v>
      </c>
      <c r="R18" s="109"/>
    </row>
    <row r="19" spans="1:18" ht="19.5" customHeight="1" thickBot="1">
      <c r="A19" s="18" t="s">
        <v>20</v>
      </c>
      <c r="B19" s="23">
        <f aca="true" t="shared" si="0" ref="B19:R19">SUM(B3:B18)</f>
        <v>649</v>
      </c>
      <c r="C19" s="23">
        <f t="shared" si="0"/>
        <v>543</v>
      </c>
      <c r="D19" s="23">
        <f t="shared" si="0"/>
        <v>525</v>
      </c>
      <c r="E19" s="23">
        <f t="shared" si="0"/>
        <v>512</v>
      </c>
      <c r="F19" s="23">
        <f t="shared" si="0"/>
        <v>455</v>
      </c>
      <c r="G19" s="23">
        <f t="shared" si="0"/>
        <v>436</v>
      </c>
      <c r="H19" s="23">
        <f t="shared" si="0"/>
        <v>352</v>
      </c>
      <c r="I19" s="23">
        <f t="shared" si="0"/>
        <v>304</v>
      </c>
      <c r="J19" s="23">
        <f t="shared" si="0"/>
        <v>288</v>
      </c>
      <c r="K19" s="23">
        <f t="shared" si="0"/>
        <v>168</v>
      </c>
      <c r="L19" s="23">
        <f t="shared" si="0"/>
        <v>156</v>
      </c>
      <c r="M19" s="23">
        <f t="shared" si="0"/>
        <v>145</v>
      </c>
      <c r="N19" s="23">
        <f t="shared" si="0"/>
        <v>124</v>
      </c>
      <c r="O19" s="23">
        <f t="shared" si="0"/>
        <v>91</v>
      </c>
      <c r="P19" s="23">
        <f t="shared" si="0"/>
        <v>67</v>
      </c>
      <c r="Q19" s="23">
        <f t="shared" si="0"/>
        <v>42</v>
      </c>
      <c r="R19" s="23">
        <f t="shared" si="0"/>
        <v>0</v>
      </c>
    </row>
    <row r="20" spans="1:18" ht="13.5" thickBot="1">
      <c r="A20" s="20"/>
      <c r="B20" s="42">
        <v>1</v>
      </c>
      <c r="C20" s="43">
        <v>2</v>
      </c>
      <c r="D20" s="42">
        <v>3</v>
      </c>
      <c r="E20" s="43">
        <v>4</v>
      </c>
      <c r="F20" s="42">
        <v>5</v>
      </c>
      <c r="G20" s="43">
        <v>6</v>
      </c>
      <c r="H20" s="42">
        <v>7</v>
      </c>
      <c r="I20" s="43">
        <v>8</v>
      </c>
      <c r="J20" s="42">
        <v>9</v>
      </c>
      <c r="K20" s="43">
        <v>10</v>
      </c>
      <c r="L20" s="42">
        <v>11</v>
      </c>
      <c r="M20" s="43">
        <v>12</v>
      </c>
      <c r="N20" s="42">
        <v>13</v>
      </c>
      <c r="O20" s="43">
        <v>14</v>
      </c>
      <c r="P20" s="42">
        <v>15</v>
      </c>
      <c r="Q20" s="43">
        <v>16</v>
      </c>
      <c r="R20" s="42"/>
    </row>
  </sheetData>
  <mergeCells count="1">
    <mergeCell ref="A1:R1"/>
  </mergeCells>
  <printOptions horizontalCentered="1" verticalCentered="1"/>
  <pageMargins left="0.1968503937007874" right="0.1968503937007874" top="0.1968503937007874" bottom="0.1968503937007874" header="0.2362204724409449" footer="0.35433070866141736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16"/>
  <sheetViews>
    <sheetView zoomScale="95" zoomScaleNormal="95" workbookViewId="0" topLeftCell="A1">
      <pane ySplit="2" topLeftCell="BM3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31.375" style="124" customWidth="1"/>
    <col min="2" max="18" width="8.75390625" style="129" customWidth="1"/>
    <col min="19" max="16384" width="9.125" style="124" customWidth="1"/>
  </cols>
  <sheetData>
    <row r="1" spans="1:18" s="119" customFormat="1" ht="32.25" customHeight="1" thickBot="1">
      <c r="A1" s="291" t="s">
        <v>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123" customFormat="1" ht="31.5" customHeight="1" thickBot="1">
      <c r="A2" s="226" t="s">
        <v>21</v>
      </c>
      <c r="B2" s="120">
        <v>1</v>
      </c>
      <c r="C2" s="120">
        <v>4</v>
      </c>
      <c r="D2" s="120">
        <v>6</v>
      </c>
      <c r="E2" s="120">
        <v>8</v>
      </c>
      <c r="F2" s="120">
        <v>9</v>
      </c>
      <c r="G2" s="120">
        <v>11</v>
      </c>
      <c r="H2" s="120">
        <v>12</v>
      </c>
      <c r="I2" s="120">
        <v>14</v>
      </c>
      <c r="J2" s="120">
        <v>15</v>
      </c>
      <c r="K2" s="120">
        <v>16</v>
      </c>
      <c r="L2" s="120">
        <v>18</v>
      </c>
      <c r="M2" s="120">
        <v>19</v>
      </c>
      <c r="N2" s="120">
        <v>21</v>
      </c>
      <c r="O2" s="120">
        <v>23</v>
      </c>
      <c r="P2" s="120">
        <v>25</v>
      </c>
      <c r="Q2" s="121" t="s">
        <v>29</v>
      </c>
      <c r="R2" s="122" t="s">
        <v>38</v>
      </c>
    </row>
    <row r="3" spans="1:18" ht="24" customHeight="1">
      <c r="A3" s="234" t="s">
        <v>0</v>
      </c>
      <c r="B3" s="116">
        <v>11</v>
      </c>
      <c r="C3" s="116"/>
      <c r="D3" s="116">
        <v>8</v>
      </c>
      <c r="E3" s="116">
        <v>6</v>
      </c>
      <c r="F3" s="116">
        <v>10</v>
      </c>
      <c r="G3" s="116">
        <v>3</v>
      </c>
      <c r="H3" s="116">
        <v>2</v>
      </c>
      <c r="I3" s="116">
        <v>14</v>
      </c>
      <c r="J3" s="116">
        <v>1</v>
      </c>
      <c r="K3" s="116">
        <v>7</v>
      </c>
      <c r="L3" s="116">
        <v>5</v>
      </c>
      <c r="M3" s="116">
        <v>4</v>
      </c>
      <c r="N3" s="116">
        <v>9</v>
      </c>
      <c r="O3" s="116"/>
      <c r="P3" s="116">
        <v>12</v>
      </c>
      <c r="Q3" s="117">
        <v>13</v>
      </c>
      <c r="R3" s="118"/>
    </row>
    <row r="4" spans="1:18" ht="24" customHeight="1">
      <c r="A4" s="227" t="s">
        <v>1</v>
      </c>
      <c r="B4" s="285">
        <v>9</v>
      </c>
      <c r="C4" s="239"/>
      <c r="D4" s="285">
        <v>6</v>
      </c>
      <c r="E4" s="239"/>
      <c r="F4" s="285">
        <v>8</v>
      </c>
      <c r="G4" s="285">
        <v>1</v>
      </c>
      <c r="H4" s="239"/>
      <c r="I4" s="239"/>
      <c r="J4" s="285">
        <v>2</v>
      </c>
      <c r="K4" s="285">
        <v>7</v>
      </c>
      <c r="L4" s="285">
        <v>3</v>
      </c>
      <c r="M4" s="285">
        <v>5</v>
      </c>
      <c r="N4" s="239"/>
      <c r="O4" s="239"/>
      <c r="P4" s="285">
        <v>4</v>
      </c>
      <c r="Q4" s="240"/>
      <c r="R4" s="241"/>
    </row>
    <row r="5" spans="1:18" s="125" customFormat="1" ht="24" customHeight="1">
      <c r="A5" s="227" t="s">
        <v>2</v>
      </c>
      <c r="B5" s="130"/>
      <c r="C5" s="130"/>
      <c r="D5" s="130"/>
      <c r="E5" s="130" t="s">
        <v>74</v>
      </c>
      <c r="F5" s="130" t="s">
        <v>80</v>
      </c>
      <c r="G5" s="130" t="s">
        <v>61</v>
      </c>
      <c r="H5" s="280" t="s">
        <v>56</v>
      </c>
      <c r="I5" s="130"/>
      <c r="J5" s="281" t="s">
        <v>81</v>
      </c>
      <c r="K5" s="280" t="s">
        <v>79</v>
      </c>
      <c r="L5" s="130"/>
      <c r="M5" s="130"/>
      <c r="N5" s="130"/>
      <c r="O5" s="130"/>
      <c r="P5" s="130"/>
      <c r="Q5" s="131"/>
      <c r="R5" s="132" t="s">
        <v>55</v>
      </c>
    </row>
    <row r="6" spans="1:18" ht="24" customHeight="1">
      <c r="A6" s="227" t="s">
        <v>7</v>
      </c>
      <c r="B6" s="242"/>
      <c r="C6" s="242"/>
      <c r="D6" s="242"/>
      <c r="E6" s="242"/>
      <c r="F6" s="243">
        <v>5</v>
      </c>
      <c r="G6" s="242" t="s">
        <v>104</v>
      </c>
      <c r="H6" s="242"/>
      <c r="I6" s="242" t="s">
        <v>54</v>
      </c>
      <c r="J6" s="242" t="s">
        <v>105</v>
      </c>
      <c r="K6" s="243"/>
      <c r="L6" s="242"/>
      <c r="M6" s="242"/>
      <c r="N6" s="242"/>
      <c r="O6" s="242"/>
      <c r="P6" s="242"/>
      <c r="Q6" s="240"/>
      <c r="R6" s="241"/>
    </row>
    <row r="7" spans="1:18" s="125" customFormat="1" ht="24" customHeight="1">
      <c r="A7" s="228" t="s">
        <v>24</v>
      </c>
      <c r="B7" s="130"/>
      <c r="C7" s="130"/>
      <c r="D7" s="130"/>
      <c r="E7" s="130"/>
      <c r="F7" s="130" t="s">
        <v>87</v>
      </c>
      <c r="G7" s="165" t="s">
        <v>82</v>
      </c>
      <c r="H7" s="165">
        <v>3</v>
      </c>
      <c r="I7" s="130"/>
      <c r="J7" s="166">
        <v>2</v>
      </c>
      <c r="K7" s="130" t="s">
        <v>82</v>
      </c>
      <c r="L7" s="130"/>
      <c r="M7" s="130"/>
      <c r="N7" s="130"/>
      <c r="O7" s="130"/>
      <c r="P7" s="130"/>
      <c r="Q7" s="131"/>
      <c r="R7" s="132"/>
    </row>
    <row r="8" spans="1:18" s="126" customFormat="1" ht="24" customHeight="1">
      <c r="A8" s="227" t="s">
        <v>25</v>
      </c>
      <c r="B8" s="244"/>
      <c r="C8" s="245">
        <v>3</v>
      </c>
      <c r="D8" s="244"/>
      <c r="E8" s="244" t="s">
        <v>69</v>
      </c>
      <c r="F8" s="244"/>
      <c r="G8" s="244" t="s">
        <v>84</v>
      </c>
      <c r="H8" s="244" t="s">
        <v>74</v>
      </c>
      <c r="I8" s="244"/>
      <c r="J8" s="244" t="s">
        <v>74</v>
      </c>
      <c r="K8" s="245" t="s">
        <v>69</v>
      </c>
      <c r="L8" s="245" t="s">
        <v>84</v>
      </c>
      <c r="M8" s="245" t="s">
        <v>55</v>
      </c>
      <c r="N8" s="244"/>
      <c r="O8" s="244"/>
      <c r="P8" s="245">
        <v>4</v>
      </c>
      <c r="Q8" s="246"/>
      <c r="R8" s="247"/>
    </row>
    <row r="9" spans="1:18" s="125" customFormat="1" ht="24" customHeight="1">
      <c r="A9" s="229" t="s">
        <v>26</v>
      </c>
      <c r="B9" s="162">
        <v>6</v>
      </c>
      <c r="C9" s="133"/>
      <c r="D9" s="162"/>
      <c r="E9" s="134"/>
      <c r="F9" s="162">
        <v>4</v>
      </c>
      <c r="G9" s="163">
        <v>3</v>
      </c>
      <c r="H9" s="162">
        <v>1</v>
      </c>
      <c r="I9" s="133"/>
      <c r="J9" s="162"/>
      <c r="K9" s="162">
        <v>5</v>
      </c>
      <c r="L9" s="162">
        <v>2</v>
      </c>
      <c r="M9" s="133" t="s">
        <v>65</v>
      </c>
      <c r="N9" s="162"/>
      <c r="O9" s="134"/>
      <c r="P9" s="162">
        <v>8</v>
      </c>
      <c r="Q9" s="135"/>
      <c r="R9" s="136"/>
    </row>
    <row r="10" spans="1:18" s="126" customFormat="1" ht="24" customHeight="1">
      <c r="A10" s="229" t="s">
        <v>27</v>
      </c>
      <c r="B10" s="244" t="s">
        <v>88</v>
      </c>
      <c r="C10" s="244"/>
      <c r="D10" s="245">
        <v>6</v>
      </c>
      <c r="E10" s="244"/>
      <c r="F10" s="245">
        <v>7</v>
      </c>
      <c r="G10" s="245">
        <v>8</v>
      </c>
      <c r="H10" s="245">
        <v>1</v>
      </c>
      <c r="I10" s="244"/>
      <c r="J10" s="245">
        <v>4</v>
      </c>
      <c r="K10" s="245">
        <v>10</v>
      </c>
      <c r="L10" s="245">
        <v>2</v>
      </c>
      <c r="M10" s="245"/>
      <c r="N10" s="244" t="s">
        <v>64</v>
      </c>
      <c r="O10" s="244"/>
      <c r="P10" s="245">
        <v>9</v>
      </c>
      <c r="Q10" s="246"/>
      <c r="R10" s="247"/>
    </row>
    <row r="11" spans="1:18" s="125" customFormat="1" ht="24" customHeight="1">
      <c r="A11" s="229" t="s">
        <v>23</v>
      </c>
      <c r="B11" s="137" t="s">
        <v>92</v>
      </c>
      <c r="C11" s="137"/>
      <c r="D11" s="137" t="s">
        <v>103</v>
      </c>
      <c r="E11" s="137"/>
      <c r="F11" s="137" t="s">
        <v>54</v>
      </c>
      <c r="G11" s="137" t="s">
        <v>63</v>
      </c>
      <c r="H11" s="137" t="s">
        <v>90</v>
      </c>
      <c r="I11" s="137" t="s">
        <v>91</v>
      </c>
      <c r="J11" s="137" t="s">
        <v>64</v>
      </c>
      <c r="K11" s="137" t="s">
        <v>65</v>
      </c>
      <c r="L11" s="137" t="s">
        <v>94</v>
      </c>
      <c r="M11" s="137"/>
      <c r="N11" s="137" t="s">
        <v>88</v>
      </c>
      <c r="O11" s="137"/>
      <c r="P11" s="137" t="s">
        <v>101</v>
      </c>
      <c r="Q11" s="137" t="s">
        <v>102</v>
      </c>
      <c r="R11" s="137"/>
    </row>
    <row r="12" spans="1:18" s="125" customFormat="1" ht="24" customHeight="1">
      <c r="A12" s="227" t="s">
        <v>3</v>
      </c>
      <c r="B12" s="245">
        <v>6</v>
      </c>
      <c r="C12" s="244"/>
      <c r="D12" s="244"/>
      <c r="E12" s="244"/>
      <c r="F12" s="244"/>
      <c r="G12" s="245"/>
      <c r="H12" s="245" t="s">
        <v>106</v>
      </c>
      <c r="I12" s="245">
        <v>5</v>
      </c>
      <c r="J12" s="245">
        <v>3</v>
      </c>
      <c r="K12" s="245">
        <v>4</v>
      </c>
      <c r="L12" s="245"/>
      <c r="M12" s="245"/>
      <c r="N12" s="245" t="s">
        <v>106</v>
      </c>
      <c r="O12" s="244"/>
      <c r="P12" s="245"/>
      <c r="Q12" s="246"/>
      <c r="R12" s="248"/>
    </row>
    <row r="13" spans="1:18" s="125" customFormat="1" ht="24" customHeight="1">
      <c r="A13" s="227" t="s">
        <v>4</v>
      </c>
      <c r="B13" s="148">
        <v>2</v>
      </c>
      <c r="C13" s="138"/>
      <c r="D13" s="138"/>
      <c r="E13" s="138"/>
      <c r="F13" s="148"/>
      <c r="G13" s="148">
        <v>3</v>
      </c>
      <c r="H13" s="148">
        <v>5</v>
      </c>
      <c r="I13" s="138"/>
      <c r="J13" s="148">
        <v>1</v>
      </c>
      <c r="K13" s="138"/>
      <c r="L13" s="138"/>
      <c r="M13" s="138"/>
      <c r="N13" s="138" t="s">
        <v>54</v>
      </c>
      <c r="O13" s="138"/>
      <c r="P13" s="138"/>
      <c r="Q13" s="139"/>
      <c r="R13" s="140"/>
    </row>
    <row r="14" spans="1:18" s="127" customFormat="1" ht="24" customHeight="1" hidden="1">
      <c r="A14" s="227" t="s">
        <v>28</v>
      </c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3"/>
    </row>
    <row r="15" spans="1:18" s="125" customFormat="1" ht="24" customHeight="1">
      <c r="A15" s="227" t="s">
        <v>12</v>
      </c>
      <c r="B15" s="244"/>
      <c r="C15" s="244"/>
      <c r="D15" s="244"/>
      <c r="E15" s="244"/>
      <c r="F15" s="245">
        <v>4</v>
      </c>
      <c r="G15" s="245">
        <v>5</v>
      </c>
      <c r="H15" s="245">
        <v>3</v>
      </c>
      <c r="I15" s="244"/>
      <c r="J15" s="245">
        <v>1</v>
      </c>
      <c r="K15" s="245">
        <v>7</v>
      </c>
      <c r="L15" s="245">
        <v>6</v>
      </c>
      <c r="M15" s="245">
        <v>2</v>
      </c>
      <c r="N15" s="244"/>
      <c r="O15" s="244"/>
      <c r="P15" s="275" t="s">
        <v>66</v>
      </c>
      <c r="Q15" s="246"/>
      <c r="R15" s="247"/>
    </row>
    <row r="16" spans="1:18" s="128" customFormat="1" ht="24" customHeight="1">
      <c r="A16" s="227" t="s">
        <v>42</v>
      </c>
      <c r="B16" s="138"/>
      <c r="C16" s="138"/>
      <c r="D16" s="148" t="s">
        <v>89</v>
      </c>
      <c r="E16" s="138"/>
      <c r="F16" s="138"/>
      <c r="G16" s="148"/>
      <c r="H16" s="148">
        <v>1</v>
      </c>
      <c r="I16" s="138"/>
      <c r="J16" s="138" t="s">
        <v>54</v>
      </c>
      <c r="K16" s="148"/>
      <c r="L16" s="148"/>
      <c r="M16" s="148">
        <v>2</v>
      </c>
      <c r="N16" s="138" t="s">
        <v>64</v>
      </c>
      <c r="O16" s="148"/>
      <c r="P16" s="138"/>
      <c r="Q16" s="164"/>
      <c r="R16" s="140" t="s">
        <v>88</v>
      </c>
    </row>
  </sheetData>
  <mergeCells count="1">
    <mergeCell ref="A1:R1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16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00390625" defaultRowHeight="28.5" customHeight="1"/>
  <cols>
    <col min="1" max="1" width="27.625" style="190" customWidth="1"/>
    <col min="2" max="17" width="6.875" style="190" customWidth="1"/>
    <col min="18" max="18" width="7.625" style="190" customWidth="1"/>
    <col min="19" max="16384" width="6.875" style="190" customWidth="1"/>
  </cols>
  <sheetData>
    <row r="1" spans="1:18" s="183" customFormat="1" ht="36.75" customHeight="1" thickBot="1">
      <c r="A1" s="291" t="s">
        <v>45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187" customFormat="1" ht="28.5" customHeight="1" thickBot="1">
      <c r="A2" s="233" t="s">
        <v>22</v>
      </c>
      <c r="B2" s="184">
        <v>1</v>
      </c>
      <c r="C2" s="184">
        <v>4</v>
      </c>
      <c r="D2" s="184">
        <v>6</v>
      </c>
      <c r="E2" s="184">
        <v>8</v>
      </c>
      <c r="F2" s="184">
        <v>9</v>
      </c>
      <c r="G2" s="184">
        <v>11</v>
      </c>
      <c r="H2" s="184">
        <v>12</v>
      </c>
      <c r="I2" s="184">
        <v>14</v>
      </c>
      <c r="J2" s="184">
        <v>15</v>
      </c>
      <c r="K2" s="184">
        <v>16</v>
      </c>
      <c r="L2" s="184">
        <v>18</v>
      </c>
      <c r="M2" s="184">
        <v>19</v>
      </c>
      <c r="N2" s="184">
        <v>21</v>
      </c>
      <c r="O2" s="184">
        <v>23</v>
      </c>
      <c r="P2" s="184">
        <v>25</v>
      </c>
      <c r="Q2" s="185" t="s">
        <v>29</v>
      </c>
      <c r="R2" s="186" t="s">
        <v>38</v>
      </c>
    </row>
    <row r="3" spans="1:18" ht="28.5" customHeight="1">
      <c r="A3" s="230" t="s">
        <v>0</v>
      </c>
      <c r="B3" s="283">
        <v>7</v>
      </c>
      <c r="C3" s="283">
        <v>15</v>
      </c>
      <c r="D3" s="283">
        <v>6</v>
      </c>
      <c r="E3" s="283">
        <v>14</v>
      </c>
      <c r="F3" s="283">
        <v>9</v>
      </c>
      <c r="G3" s="283">
        <v>4</v>
      </c>
      <c r="H3" s="283">
        <v>3</v>
      </c>
      <c r="I3" s="283">
        <v>12</v>
      </c>
      <c r="J3" s="283">
        <v>5</v>
      </c>
      <c r="K3" s="283">
        <v>2</v>
      </c>
      <c r="L3" s="283">
        <v>8</v>
      </c>
      <c r="M3" s="283">
        <v>1</v>
      </c>
      <c r="N3" s="283">
        <v>11</v>
      </c>
      <c r="O3" s="188"/>
      <c r="P3" s="283">
        <v>10</v>
      </c>
      <c r="Q3" s="284">
        <v>13</v>
      </c>
      <c r="R3" s="189"/>
    </row>
    <row r="4" spans="1:18" ht="28.5" customHeight="1">
      <c r="A4" s="231" t="s">
        <v>1</v>
      </c>
      <c r="B4" s="198">
        <v>6</v>
      </c>
      <c r="C4" s="199"/>
      <c r="D4" s="198">
        <v>1</v>
      </c>
      <c r="E4" s="199"/>
      <c r="F4" s="198">
        <v>8</v>
      </c>
      <c r="G4" s="198">
        <v>4</v>
      </c>
      <c r="H4" s="199"/>
      <c r="I4" s="199"/>
      <c r="J4" s="198">
        <v>7</v>
      </c>
      <c r="K4" s="198">
        <v>2</v>
      </c>
      <c r="L4" s="198">
        <v>5</v>
      </c>
      <c r="M4" s="198">
        <v>3</v>
      </c>
      <c r="N4" s="199"/>
      <c r="O4" s="199"/>
      <c r="P4" s="198">
        <v>9</v>
      </c>
      <c r="Q4" s="237"/>
      <c r="R4" s="200"/>
    </row>
    <row r="5" spans="1:18" s="192" customFormat="1" ht="28.5" customHeight="1">
      <c r="A5" s="231" t="s">
        <v>2</v>
      </c>
      <c r="B5" s="104"/>
      <c r="C5" s="104"/>
      <c r="D5" s="104"/>
      <c r="E5" s="161">
        <v>15</v>
      </c>
      <c r="F5" s="257" t="s">
        <v>76</v>
      </c>
      <c r="G5" s="277" t="s">
        <v>61</v>
      </c>
      <c r="H5" s="104" t="s">
        <v>75</v>
      </c>
      <c r="I5" s="104"/>
      <c r="J5" s="279" t="s">
        <v>78</v>
      </c>
      <c r="K5" s="279" t="s">
        <v>78</v>
      </c>
      <c r="L5" s="104"/>
      <c r="M5" s="104"/>
      <c r="N5" s="104"/>
      <c r="O5" s="104"/>
      <c r="P5" s="104"/>
      <c r="Q5" s="191"/>
      <c r="R5" s="278" t="s">
        <v>77</v>
      </c>
    </row>
    <row r="6" spans="1:18" ht="28.5" customHeight="1">
      <c r="A6" s="231" t="s">
        <v>7</v>
      </c>
      <c r="B6" s="199"/>
      <c r="C6" s="199"/>
      <c r="D6" s="199"/>
      <c r="E6" s="199"/>
      <c r="F6" s="199" t="s">
        <v>63</v>
      </c>
      <c r="G6" s="199" t="s">
        <v>90</v>
      </c>
      <c r="H6" s="199"/>
      <c r="I6" s="199"/>
      <c r="J6" s="199" t="s">
        <v>64</v>
      </c>
      <c r="K6" s="199"/>
      <c r="L6" s="199" t="s">
        <v>88</v>
      </c>
      <c r="M6" s="199" t="s">
        <v>54</v>
      </c>
      <c r="N6" s="199"/>
      <c r="O6" s="199"/>
      <c r="P6" s="199"/>
      <c r="Q6" s="237"/>
      <c r="R6" s="200"/>
    </row>
    <row r="7" spans="1:18" s="192" customFormat="1" ht="28.5" customHeight="1">
      <c r="A7" s="231" t="s">
        <v>24</v>
      </c>
      <c r="B7" s="104"/>
      <c r="C7" s="104"/>
      <c r="D7" s="104"/>
      <c r="E7" s="104"/>
      <c r="F7" s="193" t="s">
        <v>86</v>
      </c>
      <c r="G7" s="104" t="s">
        <v>64</v>
      </c>
      <c r="H7" s="104" t="s">
        <v>63</v>
      </c>
      <c r="I7" s="104"/>
      <c r="J7" s="104" t="s">
        <v>69</v>
      </c>
      <c r="K7" s="104" t="s">
        <v>65</v>
      </c>
      <c r="L7" s="104"/>
      <c r="M7" s="104"/>
      <c r="N7" s="104"/>
      <c r="O7" s="104"/>
      <c r="P7" s="104" t="s">
        <v>69</v>
      </c>
      <c r="Q7" s="191"/>
      <c r="R7" s="105"/>
    </row>
    <row r="8" spans="1:18" s="194" customFormat="1" ht="28.5" customHeight="1">
      <c r="A8" s="231" t="s">
        <v>25</v>
      </c>
      <c r="B8" s="199"/>
      <c r="C8" s="198">
        <v>3</v>
      </c>
      <c r="D8" s="199"/>
      <c r="E8" s="198">
        <v>2</v>
      </c>
      <c r="F8" s="199" t="s">
        <v>69</v>
      </c>
      <c r="G8" s="199" t="s">
        <v>74</v>
      </c>
      <c r="H8" s="282" t="s">
        <v>84</v>
      </c>
      <c r="I8" s="199"/>
      <c r="J8" s="199" t="s">
        <v>69</v>
      </c>
      <c r="K8" s="199" t="s">
        <v>74</v>
      </c>
      <c r="L8" s="198">
        <v>4</v>
      </c>
      <c r="M8" s="198">
        <v>1</v>
      </c>
      <c r="N8" s="212"/>
      <c r="O8" s="199"/>
      <c r="P8" s="282" t="s">
        <v>84</v>
      </c>
      <c r="Q8" s="237"/>
      <c r="R8" s="200"/>
    </row>
    <row r="9" spans="1:18" s="192" customFormat="1" ht="28.5" customHeight="1">
      <c r="A9" s="231" t="s">
        <v>26</v>
      </c>
      <c r="B9" s="104" t="s">
        <v>90</v>
      </c>
      <c r="C9" s="104"/>
      <c r="D9" s="104"/>
      <c r="E9" s="104"/>
      <c r="F9" s="104" t="s">
        <v>88</v>
      </c>
      <c r="G9" s="104" t="s">
        <v>65</v>
      </c>
      <c r="H9" s="104" t="s">
        <v>94</v>
      </c>
      <c r="I9" s="104"/>
      <c r="J9" s="104"/>
      <c r="K9" s="104" t="s">
        <v>54</v>
      </c>
      <c r="L9" s="104" t="s">
        <v>64</v>
      </c>
      <c r="M9" s="104" t="s">
        <v>63</v>
      </c>
      <c r="N9" s="104"/>
      <c r="O9" s="104"/>
      <c r="P9" s="104" t="s">
        <v>92</v>
      </c>
      <c r="Q9" s="191"/>
      <c r="R9" s="105"/>
    </row>
    <row r="10" spans="1:18" s="194" customFormat="1" ht="28.5" customHeight="1">
      <c r="A10" s="231" t="s">
        <v>27</v>
      </c>
      <c r="B10" s="199" t="s">
        <v>90</v>
      </c>
      <c r="C10" s="199"/>
      <c r="D10" s="199" t="s">
        <v>94</v>
      </c>
      <c r="E10" s="199"/>
      <c r="F10" s="199" t="s">
        <v>63</v>
      </c>
      <c r="G10" s="199" t="s">
        <v>64</v>
      </c>
      <c r="H10" s="199" t="s">
        <v>92</v>
      </c>
      <c r="I10" s="199"/>
      <c r="J10" s="199" t="s">
        <v>101</v>
      </c>
      <c r="K10" s="199" t="s">
        <v>65</v>
      </c>
      <c r="L10" s="199" t="s">
        <v>88</v>
      </c>
      <c r="M10" s="199" t="s">
        <v>54</v>
      </c>
      <c r="N10" s="199" t="s">
        <v>91</v>
      </c>
      <c r="O10" s="199"/>
      <c r="P10" s="199" t="s">
        <v>102</v>
      </c>
      <c r="Q10" s="237"/>
      <c r="R10" s="200"/>
    </row>
    <row r="11" spans="1:18" s="192" customFormat="1" ht="28.5" customHeight="1">
      <c r="A11" s="231" t="s">
        <v>23</v>
      </c>
      <c r="B11" s="104" t="s">
        <v>64</v>
      </c>
      <c r="C11" s="104"/>
      <c r="D11" s="104"/>
      <c r="E11" s="104"/>
      <c r="F11" s="104" t="s">
        <v>90</v>
      </c>
      <c r="G11" s="104" t="s">
        <v>63</v>
      </c>
      <c r="H11" s="104" t="s">
        <v>88</v>
      </c>
      <c r="I11" s="104" t="s">
        <v>91</v>
      </c>
      <c r="J11" s="104" t="s">
        <v>92</v>
      </c>
      <c r="K11" s="104" t="s">
        <v>94</v>
      </c>
      <c r="L11" s="104" t="s">
        <v>65</v>
      </c>
      <c r="M11" s="104"/>
      <c r="N11" s="104" t="s">
        <v>54</v>
      </c>
      <c r="O11" s="104"/>
      <c r="P11" s="104" t="s">
        <v>101</v>
      </c>
      <c r="Q11" s="191" t="s">
        <v>102</v>
      </c>
      <c r="R11" s="105"/>
    </row>
    <row r="12" spans="1:18" s="192" customFormat="1" ht="28.5" customHeight="1">
      <c r="A12" s="231" t="s">
        <v>3</v>
      </c>
      <c r="B12" s="199" t="s">
        <v>64</v>
      </c>
      <c r="C12" s="199"/>
      <c r="D12" s="199"/>
      <c r="E12" s="199"/>
      <c r="F12" s="199"/>
      <c r="G12" s="199"/>
      <c r="H12" s="199" t="s">
        <v>90</v>
      </c>
      <c r="I12" s="199" t="s">
        <v>88</v>
      </c>
      <c r="J12" s="199" t="s">
        <v>63</v>
      </c>
      <c r="K12" s="199" t="s">
        <v>94</v>
      </c>
      <c r="L12" s="199"/>
      <c r="M12" s="199"/>
      <c r="N12" s="199" t="s">
        <v>54</v>
      </c>
      <c r="O12" s="199"/>
      <c r="P12" s="199"/>
      <c r="Q12" s="237"/>
      <c r="R12" s="200"/>
    </row>
    <row r="13" spans="1:18" s="194" customFormat="1" ht="28.5" customHeight="1">
      <c r="A13" s="231" t="s">
        <v>93</v>
      </c>
      <c r="B13" s="104" t="s">
        <v>59</v>
      </c>
      <c r="C13" s="104" t="s">
        <v>54</v>
      </c>
      <c r="D13" s="104" t="s">
        <v>63</v>
      </c>
      <c r="E13" s="104"/>
      <c r="F13" s="104" t="s">
        <v>90</v>
      </c>
      <c r="G13" s="104"/>
      <c r="H13" s="193" t="s">
        <v>95</v>
      </c>
      <c r="I13" s="104" t="s">
        <v>64</v>
      </c>
      <c r="J13" s="104"/>
      <c r="K13" s="104" t="s">
        <v>94</v>
      </c>
      <c r="L13" s="277" t="s">
        <v>98</v>
      </c>
      <c r="M13" s="193" t="s">
        <v>96</v>
      </c>
      <c r="N13" s="104" t="s">
        <v>88</v>
      </c>
      <c r="O13" s="104"/>
      <c r="P13" s="277" t="s">
        <v>98</v>
      </c>
      <c r="Q13" s="288" t="s">
        <v>97</v>
      </c>
      <c r="R13" s="278" t="s">
        <v>98</v>
      </c>
    </row>
    <row r="14" spans="1:18" s="192" customFormat="1" ht="28.5" customHeight="1">
      <c r="A14" s="231" t="s">
        <v>4</v>
      </c>
      <c r="B14" s="198">
        <v>5</v>
      </c>
      <c r="C14" s="199"/>
      <c r="D14" s="199"/>
      <c r="E14" s="199"/>
      <c r="F14" s="199"/>
      <c r="G14" s="198">
        <v>4</v>
      </c>
      <c r="H14" s="198">
        <v>6</v>
      </c>
      <c r="I14" s="199"/>
      <c r="J14" s="198">
        <v>2</v>
      </c>
      <c r="K14" s="199"/>
      <c r="L14" s="199"/>
      <c r="M14" s="198">
        <v>3</v>
      </c>
      <c r="N14" s="198">
        <v>7</v>
      </c>
      <c r="O14" s="199"/>
      <c r="P14" s="199"/>
      <c r="Q14" s="289">
        <v>1</v>
      </c>
      <c r="R14" s="200"/>
    </row>
    <row r="15" spans="1:18" s="192" customFormat="1" ht="28.5" customHeight="1">
      <c r="A15" s="231" t="s">
        <v>12</v>
      </c>
      <c r="B15" s="104"/>
      <c r="C15" s="104"/>
      <c r="D15" s="161">
        <v>5</v>
      </c>
      <c r="E15" s="104"/>
      <c r="F15" s="161">
        <v>2</v>
      </c>
      <c r="G15" s="161">
        <v>6</v>
      </c>
      <c r="H15" s="104">
        <v>1</v>
      </c>
      <c r="I15" s="104"/>
      <c r="J15" s="161">
        <v>4</v>
      </c>
      <c r="K15" s="104" t="s">
        <v>59</v>
      </c>
      <c r="L15" s="104" t="s">
        <v>59</v>
      </c>
      <c r="M15" s="104">
        <v>3</v>
      </c>
      <c r="N15" s="104"/>
      <c r="O15" s="104"/>
      <c r="P15" s="104" t="s">
        <v>59</v>
      </c>
      <c r="Q15" s="191"/>
      <c r="R15" s="105"/>
    </row>
    <row r="16" spans="1:18" s="194" customFormat="1" ht="28.5" customHeight="1" thickBot="1">
      <c r="A16" s="232" t="s">
        <v>42</v>
      </c>
      <c r="B16" s="205"/>
      <c r="C16" s="205"/>
      <c r="D16" s="205" t="s">
        <v>89</v>
      </c>
      <c r="E16" s="205"/>
      <c r="F16" s="205"/>
      <c r="G16" s="205" t="s">
        <v>64</v>
      </c>
      <c r="H16" s="205" t="s">
        <v>90</v>
      </c>
      <c r="I16" s="205"/>
      <c r="J16" s="205" t="s">
        <v>88</v>
      </c>
      <c r="K16" s="205"/>
      <c r="L16" s="205"/>
      <c r="M16" s="205" t="s">
        <v>63</v>
      </c>
      <c r="N16" s="205" t="s">
        <v>54</v>
      </c>
      <c r="O16" s="205"/>
      <c r="P16" s="205"/>
      <c r="Q16" s="238"/>
      <c r="R16" s="207"/>
    </row>
  </sheetData>
  <mergeCells count="1">
    <mergeCell ref="A1:R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15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1.375" style="2" customWidth="1"/>
    <col min="2" max="13" width="8.75390625" style="2" customWidth="1"/>
    <col min="14" max="16384" width="9.125" style="3" customWidth="1"/>
  </cols>
  <sheetData>
    <row r="1" spans="1:13" ht="34.5" thickBot="1">
      <c r="A1" s="292" t="s">
        <v>48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s="6" customFormat="1" ht="30.75" customHeight="1">
      <c r="A2" s="224" t="s">
        <v>21</v>
      </c>
      <c r="B2" s="32">
        <v>4</v>
      </c>
      <c r="C2" s="32">
        <v>3</v>
      </c>
      <c r="D2" s="32">
        <v>8</v>
      </c>
      <c r="E2" s="32">
        <v>9</v>
      </c>
      <c r="F2" s="32">
        <v>2</v>
      </c>
      <c r="G2" s="32">
        <v>5</v>
      </c>
      <c r="H2" s="32">
        <v>1</v>
      </c>
      <c r="I2" s="32">
        <v>7</v>
      </c>
      <c r="J2" s="32">
        <v>6</v>
      </c>
      <c r="K2" s="32" t="s">
        <v>37</v>
      </c>
      <c r="L2" s="44">
        <v>10</v>
      </c>
      <c r="M2" s="33" t="s">
        <v>38</v>
      </c>
    </row>
    <row r="3" spans="1:13" ht="24" customHeight="1">
      <c r="A3" s="222" t="s">
        <v>0</v>
      </c>
      <c r="B3" s="24">
        <v>100</v>
      </c>
      <c r="C3" s="24">
        <v>70</v>
      </c>
      <c r="D3" s="24">
        <v>80</v>
      </c>
      <c r="E3" s="24">
        <v>30</v>
      </c>
      <c r="F3" s="24">
        <v>60</v>
      </c>
      <c r="G3" s="24">
        <v>50</v>
      </c>
      <c r="H3" s="24">
        <v>10</v>
      </c>
      <c r="I3" s="24">
        <v>40</v>
      </c>
      <c r="J3" s="24">
        <v>10</v>
      </c>
      <c r="K3" s="24">
        <v>20</v>
      </c>
      <c r="L3" s="24">
        <v>10</v>
      </c>
      <c r="M3" s="26"/>
    </row>
    <row r="4" spans="1:13" s="8" customFormat="1" ht="24" customHeight="1">
      <c r="A4" s="222" t="s">
        <v>1</v>
      </c>
      <c r="B4" s="19">
        <v>100</v>
      </c>
      <c r="C4" s="19">
        <v>50</v>
      </c>
      <c r="D4" s="19">
        <v>80</v>
      </c>
      <c r="E4" s="19">
        <v>40</v>
      </c>
      <c r="F4" s="19">
        <v>20</v>
      </c>
      <c r="G4" s="19">
        <v>60</v>
      </c>
      <c r="H4" s="19">
        <v>30</v>
      </c>
      <c r="I4" s="19">
        <v>10</v>
      </c>
      <c r="J4" s="19">
        <v>70</v>
      </c>
      <c r="K4" s="19"/>
      <c r="L4" s="46"/>
      <c r="M4" s="22"/>
    </row>
    <row r="5" spans="1:13" s="8" customFormat="1" ht="24" customHeight="1">
      <c r="A5" s="222" t="s">
        <v>2</v>
      </c>
      <c r="B5" s="24">
        <v>11.5</v>
      </c>
      <c r="C5" s="24">
        <v>22</v>
      </c>
      <c r="D5" s="24">
        <v>30</v>
      </c>
      <c r="E5" s="24">
        <v>11.5</v>
      </c>
      <c r="F5" s="24">
        <v>11.5</v>
      </c>
      <c r="G5" s="24">
        <v>28</v>
      </c>
      <c r="H5" s="24">
        <v>24</v>
      </c>
      <c r="I5" s="24">
        <v>18</v>
      </c>
      <c r="J5" s="24">
        <v>11.5</v>
      </c>
      <c r="K5" s="24"/>
      <c r="L5" s="45"/>
      <c r="M5" s="26">
        <v>38</v>
      </c>
    </row>
    <row r="6" spans="1:13" ht="24" customHeight="1">
      <c r="A6" s="222" t="s">
        <v>8</v>
      </c>
      <c r="B6" s="25">
        <v>110</v>
      </c>
      <c r="C6" s="25">
        <v>30</v>
      </c>
      <c r="D6" s="25"/>
      <c r="E6" s="25">
        <v>30</v>
      </c>
      <c r="F6" s="25">
        <v>50</v>
      </c>
      <c r="G6" s="25">
        <v>65</v>
      </c>
      <c r="H6" s="25">
        <v>80</v>
      </c>
      <c r="I6" s="25">
        <v>65</v>
      </c>
      <c r="J6" s="25">
        <v>30</v>
      </c>
      <c r="K6" s="25"/>
      <c r="L6" s="47"/>
      <c r="M6" s="27"/>
    </row>
    <row r="7" spans="1:13" s="8" customFormat="1" ht="24" customHeight="1">
      <c r="A7" s="222" t="s">
        <v>9</v>
      </c>
      <c r="B7" s="24">
        <v>80</v>
      </c>
      <c r="C7" s="24">
        <v>35</v>
      </c>
      <c r="D7" s="24">
        <v>70</v>
      </c>
      <c r="E7" s="24">
        <v>55</v>
      </c>
      <c r="F7" s="24">
        <v>55</v>
      </c>
      <c r="G7" s="24">
        <v>35</v>
      </c>
      <c r="H7" s="24">
        <v>110</v>
      </c>
      <c r="I7" s="24">
        <v>20</v>
      </c>
      <c r="J7" s="24"/>
      <c r="K7" s="24"/>
      <c r="L7" s="45"/>
      <c r="M7" s="26"/>
    </row>
    <row r="8" spans="1:13" ht="24" customHeight="1">
      <c r="A8" s="222" t="s">
        <v>10</v>
      </c>
      <c r="B8" s="25">
        <v>60</v>
      </c>
      <c r="C8" s="25">
        <v>110</v>
      </c>
      <c r="D8" s="25">
        <v>30</v>
      </c>
      <c r="E8" s="25">
        <v>80</v>
      </c>
      <c r="F8" s="25">
        <v>40</v>
      </c>
      <c r="G8" s="25"/>
      <c r="H8" s="25"/>
      <c r="I8" s="25">
        <v>70</v>
      </c>
      <c r="J8" s="25">
        <v>50</v>
      </c>
      <c r="K8" s="25"/>
      <c r="L8" s="47"/>
      <c r="M8" s="27"/>
    </row>
    <row r="9" spans="1:13" s="8" customFormat="1" ht="24" customHeight="1">
      <c r="A9" s="222" t="s">
        <v>11</v>
      </c>
      <c r="B9" s="24">
        <v>100</v>
      </c>
      <c r="C9" s="24">
        <v>80</v>
      </c>
      <c r="D9" s="24">
        <v>10</v>
      </c>
      <c r="E9" s="24">
        <v>50</v>
      </c>
      <c r="F9" s="24">
        <v>70</v>
      </c>
      <c r="G9" s="24">
        <v>60</v>
      </c>
      <c r="H9" s="24">
        <v>20</v>
      </c>
      <c r="I9" s="24">
        <v>40</v>
      </c>
      <c r="J9" s="24">
        <v>10</v>
      </c>
      <c r="K9" s="24">
        <v>30</v>
      </c>
      <c r="L9" s="45">
        <v>10</v>
      </c>
      <c r="M9" s="26"/>
    </row>
    <row r="10" spans="1:13" s="8" customFormat="1" ht="24" customHeight="1">
      <c r="A10" s="222" t="s">
        <v>3</v>
      </c>
      <c r="B10" s="25">
        <v>40</v>
      </c>
      <c r="C10" s="25">
        <v>22</v>
      </c>
      <c r="D10" s="25">
        <v>52</v>
      </c>
      <c r="E10" s="25">
        <v>64</v>
      </c>
      <c r="F10" s="25">
        <v>46</v>
      </c>
      <c r="G10" s="25">
        <v>34</v>
      </c>
      <c r="H10" s="25"/>
      <c r="I10" s="25"/>
      <c r="J10" s="25">
        <v>28</v>
      </c>
      <c r="K10" s="25"/>
      <c r="L10" s="47"/>
      <c r="M10" s="27"/>
    </row>
    <row r="11" spans="1:13" ht="24" customHeight="1">
      <c r="A11" s="222" t="s">
        <v>4</v>
      </c>
      <c r="B11" s="24">
        <v>37</v>
      </c>
      <c r="C11" s="24">
        <v>31</v>
      </c>
      <c r="D11" s="24">
        <v>28</v>
      </c>
      <c r="E11" s="24">
        <v>25</v>
      </c>
      <c r="F11" s="24"/>
      <c r="G11" s="24"/>
      <c r="H11" s="24"/>
      <c r="I11" s="24"/>
      <c r="J11" s="24"/>
      <c r="K11" s="24"/>
      <c r="L11" s="45"/>
      <c r="M11" s="26"/>
    </row>
    <row r="12" spans="1:13" s="7" customFormat="1" ht="24" customHeight="1">
      <c r="A12" s="222" t="s">
        <v>12</v>
      </c>
      <c r="B12" s="25">
        <v>80</v>
      </c>
      <c r="C12" s="25">
        <v>100</v>
      </c>
      <c r="D12" s="25">
        <v>50</v>
      </c>
      <c r="E12" s="25">
        <v>20</v>
      </c>
      <c r="F12" s="25">
        <v>50</v>
      </c>
      <c r="G12" s="25">
        <v>10</v>
      </c>
      <c r="H12" s="25">
        <v>70</v>
      </c>
      <c r="I12" s="25">
        <v>20</v>
      </c>
      <c r="J12" s="25">
        <v>10</v>
      </c>
      <c r="K12" s="25">
        <v>50</v>
      </c>
      <c r="L12" s="47">
        <v>20</v>
      </c>
      <c r="M12" s="27"/>
    </row>
    <row r="13" spans="1:13" ht="24" customHeight="1" thickBot="1">
      <c r="A13" s="236" t="s">
        <v>13</v>
      </c>
      <c r="B13" s="107">
        <v>64</v>
      </c>
      <c r="C13" s="107">
        <v>52</v>
      </c>
      <c r="D13" s="107">
        <v>34</v>
      </c>
      <c r="E13" s="107">
        <v>28</v>
      </c>
      <c r="F13" s="107">
        <v>16</v>
      </c>
      <c r="G13" s="107">
        <v>22</v>
      </c>
      <c r="H13" s="107"/>
      <c r="I13" s="107">
        <v>40</v>
      </c>
      <c r="J13" s="107">
        <v>10</v>
      </c>
      <c r="K13" s="107">
        <v>46</v>
      </c>
      <c r="L13" s="108"/>
      <c r="M13" s="109"/>
    </row>
    <row r="14" spans="1:13" ht="15" customHeight="1" thickBot="1">
      <c r="A14" s="11" t="s">
        <v>14</v>
      </c>
      <c r="B14" s="31">
        <f aca="true" t="shared" si="0" ref="B14:M14">SUM(B3:B13)</f>
        <v>782.5</v>
      </c>
      <c r="C14" s="31">
        <f t="shared" si="0"/>
        <v>602</v>
      </c>
      <c r="D14" s="31">
        <f t="shared" si="0"/>
        <v>464</v>
      </c>
      <c r="E14" s="31">
        <f t="shared" si="0"/>
        <v>433.5</v>
      </c>
      <c r="F14" s="31">
        <f t="shared" si="0"/>
        <v>418.5</v>
      </c>
      <c r="G14" s="31">
        <f t="shared" si="0"/>
        <v>364</v>
      </c>
      <c r="H14" s="31">
        <f t="shared" si="0"/>
        <v>344</v>
      </c>
      <c r="I14" s="31">
        <f t="shared" si="0"/>
        <v>323</v>
      </c>
      <c r="J14" s="31">
        <f t="shared" si="0"/>
        <v>229.5</v>
      </c>
      <c r="K14" s="31">
        <f t="shared" si="0"/>
        <v>146</v>
      </c>
      <c r="L14" s="31">
        <f t="shared" si="0"/>
        <v>40</v>
      </c>
      <c r="M14" s="31">
        <f t="shared" si="0"/>
        <v>38</v>
      </c>
    </row>
    <row r="15" spans="1:18" ht="12.75">
      <c r="A15" s="20"/>
      <c r="B15" s="287">
        <v>1</v>
      </c>
      <c r="C15" s="287">
        <v>2</v>
      </c>
      <c r="D15" s="287">
        <v>3</v>
      </c>
      <c r="E15" s="287">
        <v>4</v>
      </c>
      <c r="F15" s="287">
        <v>5</v>
      </c>
      <c r="G15" s="287">
        <v>6</v>
      </c>
      <c r="H15" s="287">
        <v>7</v>
      </c>
      <c r="I15" s="287">
        <v>8</v>
      </c>
      <c r="J15" s="287">
        <v>9</v>
      </c>
      <c r="K15" s="287">
        <v>10</v>
      </c>
      <c r="L15" s="287">
        <v>11</v>
      </c>
      <c r="M15" s="287">
        <v>12</v>
      </c>
      <c r="N15" s="1"/>
      <c r="O15" s="1"/>
      <c r="P15" s="1"/>
      <c r="Q15" s="1"/>
      <c r="R15" s="1"/>
    </row>
  </sheetData>
  <mergeCells count="1">
    <mergeCell ref="A1:M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R16"/>
  <sheetViews>
    <sheetView zoomScale="85" zoomScaleNormal="85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1.375" style="2" customWidth="1"/>
    <col min="2" max="13" width="8.75390625" style="2" customWidth="1"/>
    <col min="14" max="14" width="14.75390625" style="34" customWidth="1"/>
    <col min="15" max="16384" width="9.125" style="3" customWidth="1"/>
  </cols>
  <sheetData>
    <row r="1" spans="1:14" ht="34.5" thickBot="1">
      <c r="A1" s="292" t="s">
        <v>49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s="6" customFormat="1" ht="34.5" customHeight="1">
      <c r="A2" s="224" t="s">
        <v>22</v>
      </c>
      <c r="B2" s="144">
        <v>7</v>
      </c>
      <c r="C2" s="144">
        <v>4</v>
      </c>
      <c r="D2" s="144">
        <v>2</v>
      </c>
      <c r="E2" s="144">
        <v>5</v>
      </c>
      <c r="F2" s="144">
        <v>3</v>
      </c>
      <c r="G2" s="144">
        <v>9</v>
      </c>
      <c r="H2" s="144">
        <v>8</v>
      </c>
      <c r="I2" s="144">
        <v>1</v>
      </c>
      <c r="J2" s="144">
        <v>6</v>
      </c>
      <c r="K2" s="144" t="s">
        <v>37</v>
      </c>
      <c r="L2" s="144">
        <v>10</v>
      </c>
      <c r="M2" s="144" t="s">
        <v>38</v>
      </c>
      <c r="N2" s="286" t="s">
        <v>40</v>
      </c>
    </row>
    <row r="3" spans="1:14" ht="24" customHeight="1">
      <c r="A3" s="222" t="s">
        <v>0</v>
      </c>
      <c r="B3" s="249">
        <v>60</v>
      </c>
      <c r="C3" s="249">
        <v>80</v>
      </c>
      <c r="D3" s="249">
        <v>100</v>
      </c>
      <c r="E3" s="249">
        <v>40</v>
      </c>
      <c r="F3" s="249">
        <v>50</v>
      </c>
      <c r="G3" s="249">
        <v>10</v>
      </c>
      <c r="H3" s="249">
        <v>30</v>
      </c>
      <c r="I3" s="249">
        <v>20</v>
      </c>
      <c r="J3" s="249">
        <v>70</v>
      </c>
      <c r="K3" s="249">
        <v>10</v>
      </c>
      <c r="L3" s="249">
        <v>10</v>
      </c>
      <c r="M3" s="264"/>
      <c r="N3" s="265"/>
    </row>
    <row r="4" spans="1:14" s="8" customFormat="1" ht="24" customHeight="1">
      <c r="A4" s="222" t="s">
        <v>1</v>
      </c>
      <c r="B4" s="266">
        <v>70</v>
      </c>
      <c r="C4" s="266">
        <v>80</v>
      </c>
      <c r="D4" s="266">
        <v>100</v>
      </c>
      <c r="E4" s="266">
        <v>40</v>
      </c>
      <c r="F4" s="266">
        <v>60</v>
      </c>
      <c r="G4" s="266">
        <v>20</v>
      </c>
      <c r="H4" s="266">
        <v>30</v>
      </c>
      <c r="I4" s="266">
        <v>50</v>
      </c>
      <c r="J4" s="266">
        <v>-10</v>
      </c>
      <c r="K4" s="266"/>
      <c r="L4" s="266"/>
      <c r="M4" s="267"/>
      <c r="N4" s="268"/>
    </row>
    <row r="5" spans="1:14" s="8" customFormat="1" ht="24" customHeight="1">
      <c r="A5" s="222" t="s">
        <v>2</v>
      </c>
      <c r="B5" s="249">
        <v>24</v>
      </c>
      <c r="C5" s="249">
        <v>27</v>
      </c>
      <c r="D5" s="249">
        <v>32</v>
      </c>
      <c r="E5" s="249">
        <v>22</v>
      </c>
      <c r="F5" s="249">
        <v>20</v>
      </c>
      <c r="G5" s="249">
        <v>20</v>
      </c>
      <c r="H5" s="249">
        <v>17</v>
      </c>
      <c r="I5" s="249">
        <v>24</v>
      </c>
      <c r="J5" s="249"/>
      <c r="K5" s="249"/>
      <c r="L5" s="249"/>
      <c r="M5" s="269">
        <v>38</v>
      </c>
      <c r="N5" s="265"/>
    </row>
    <row r="6" spans="1:14" ht="24" customHeight="1">
      <c r="A6" s="222" t="s">
        <v>8</v>
      </c>
      <c r="B6" s="270">
        <v>45</v>
      </c>
      <c r="C6" s="270">
        <v>100</v>
      </c>
      <c r="D6" s="270">
        <v>10</v>
      </c>
      <c r="E6" s="270">
        <v>60</v>
      </c>
      <c r="F6" s="270">
        <v>25</v>
      </c>
      <c r="G6" s="270">
        <v>45</v>
      </c>
      <c r="H6" s="270">
        <v>25</v>
      </c>
      <c r="I6" s="270">
        <v>70</v>
      </c>
      <c r="J6" s="270">
        <v>10</v>
      </c>
      <c r="K6" s="270">
        <v>80</v>
      </c>
      <c r="L6" s="270"/>
      <c r="M6" s="270"/>
      <c r="N6" s="271"/>
    </row>
    <row r="7" spans="1:14" s="8" customFormat="1" ht="24" customHeight="1">
      <c r="A7" s="222" t="s">
        <v>9</v>
      </c>
      <c r="B7" s="249">
        <v>35</v>
      </c>
      <c r="C7" s="249">
        <v>15</v>
      </c>
      <c r="D7" s="249">
        <v>35</v>
      </c>
      <c r="E7" s="249">
        <v>15</v>
      </c>
      <c r="F7" s="249">
        <v>55</v>
      </c>
      <c r="G7" s="249">
        <v>70</v>
      </c>
      <c r="H7" s="249">
        <v>80</v>
      </c>
      <c r="I7" s="249">
        <v>110</v>
      </c>
      <c r="J7" s="249">
        <v>55</v>
      </c>
      <c r="K7" s="249"/>
      <c r="L7" s="249"/>
      <c r="M7" s="269"/>
      <c r="N7" s="265"/>
    </row>
    <row r="8" spans="1:14" ht="24" customHeight="1">
      <c r="A8" s="222" t="s">
        <v>10</v>
      </c>
      <c r="B8" s="40">
        <v>100</v>
      </c>
      <c r="C8" s="40">
        <v>50</v>
      </c>
      <c r="D8" s="40">
        <v>80</v>
      </c>
      <c r="E8" s="40"/>
      <c r="F8" s="40">
        <v>70</v>
      </c>
      <c r="G8" s="40">
        <v>60</v>
      </c>
      <c r="H8" s="40">
        <v>40</v>
      </c>
      <c r="I8" s="40"/>
      <c r="J8" s="40">
        <v>30</v>
      </c>
      <c r="K8" s="40"/>
      <c r="L8" s="40"/>
      <c r="M8" s="270"/>
      <c r="N8" s="272"/>
    </row>
    <row r="9" spans="1:14" ht="24" customHeight="1">
      <c r="A9" s="222" t="s">
        <v>53</v>
      </c>
      <c r="B9" s="249">
        <v>90</v>
      </c>
      <c r="C9" s="249">
        <v>15</v>
      </c>
      <c r="D9" s="249">
        <v>110</v>
      </c>
      <c r="E9" s="249">
        <v>70</v>
      </c>
      <c r="F9" s="249">
        <v>-10</v>
      </c>
      <c r="G9" s="249">
        <v>55</v>
      </c>
      <c r="H9" s="249">
        <v>45</v>
      </c>
      <c r="I9" s="249">
        <v>45</v>
      </c>
      <c r="J9" s="249">
        <v>55</v>
      </c>
      <c r="K9" s="249"/>
      <c r="L9" s="249">
        <v>15</v>
      </c>
      <c r="M9" s="264"/>
      <c r="N9" s="265"/>
    </row>
    <row r="10" spans="1:14" s="8" customFormat="1" ht="24" customHeight="1">
      <c r="A10" s="222" t="s">
        <v>11</v>
      </c>
      <c r="B10" s="40">
        <v>60</v>
      </c>
      <c r="C10" s="40">
        <v>100</v>
      </c>
      <c r="D10" s="40">
        <v>80</v>
      </c>
      <c r="E10" s="40">
        <v>70</v>
      </c>
      <c r="F10" s="40">
        <v>50</v>
      </c>
      <c r="G10" s="40">
        <v>10</v>
      </c>
      <c r="H10" s="40">
        <v>10</v>
      </c>
      <c r="I10" s="40">
        <v>40</v>
      </c>
      <c r="J10" s="40">
        <v>30</v>
      </c>
      <c r="K10" s="40">
        <v>20</v>
      </c>
      <c r="L10" s="40">
        <v>10</v>
      </c>
      <c r="M10" s="273"/>
      <c r="N10" s="272"/>
    </row>
    <row r="11" spans="1:14" s="8" customFormat="1" ht="24" customHeight="1">
      <c r="A11" s="222" t="s">
        <v>3</v>
      </c>
      <c r="B11" s="249">
        <v>22</v>
      </c>
      <c r="C11" s="249">
        <v>40</v>
      </c>
      <c r="D11" s="249">
        <v>28</v>
      </c>
      <c r="E11" s="249">
        <v>64</v>
      </c>
      <c r="F11" s="249">
        <v>46</v>
      </c>
      <c r="G11" s="249">
        <v>34</v>
      </c>
      <c r="H11" s="249">
        <v>52</v>
      </c>
      <c r="I11" s="249"/>
      <c r="J11" s="249"/>
      <c r="K11" s="249">
        <v>16</v>
      </c>
      <c r="L11" s="249"/>
      <c r="M11" s="274"/>
      <c r="N11" s="265">
        <v>10</v>
      </c>
    </row>
    <row r="12" spans="1:14" ht="24" customHeight="1">
      <c r="A12" s="222" t="s">
        <v>4</v>
      </c>
      <c r="B12" s="40">
        <v>19</v>
      </c>
      <c r="C12" s="40">
        <v>28</v>
      </c>
      <c r="D12" s="40"/>
      <c r="E12" s="40">
        <v>25</v>
      </c>
      <c r="F12" s="40">
        <v>31</v>
      </c>
      <c r="G12" s="40">
        <v>13</v>
      </c>
      <c r="H12" s="40">
        <v>37</v>
      </c>
      <c r="I12" s="40"/>
      <c r="J12" s="40"/>
      <c r="K12" s="40">
        <v>22</v>
      </c>
      <c r="L12" s="40">
        <v>16</v>
      </c>
      <c r="M12" s="270"/>
      <c r="N12" s="272"/>
    </row>
    <row r="13" spans="1:14" s="7" customFormat="1" ht="24" customHeight="1">
      <c r="A13" s="222" t="s">
        <v>12</v>
      </c>
      <c r="B13" s="249">
        <v>80</v>
      </c>
      <c r="C13" s="249">
        <v>50</v>
      </c>
      <c r="D13" s="249">
        <v>20</v>
      </c>
      <c r="E13" s="249">
        <v>70</v>
      </c>
      <c r="F13" s="249">
        <v>20</v>
      </c>
      <c r="G13" s="249">
        <v>100</v>
      </c>
      <c r="H13" s="249">
        <v>10</v>
      </c>
      <c r="I13" s="249">
        <v>50</v>
      </c>
      <c r="J13" s="249">
        <v>10</v>
      </c>
      <c r="K13" s="249">
        <v>20</v>
      </c>
      <c r="L13" s="249">
        <v>50</v>
      </c>
      <c r="M13" s="269"/>
      <c r="N13" s="265"/>
    </row>
    <row r="14" spans="1:14" ht="24" customHeight="1">
      <c r="A14" s="222" t="s">
        <v>13</v>
      </c>
      <c r="B14" s="40">
        <v>40</v>
      </c>
      <c r="C14" s="40">
        <v>46</v>
      </c>
      <c r="D14" s="40">
        <v>28</v>
      </c>
      <c r="E14" s="40">
        <v>22</v>
      </c>
      <c r="F14" s="40">
        <v>64</v>
      </c>
      <c r="G14" s="40">
        <v>34</v>
      </c>
      <c r="H14" s="40">
        <v>52</v>
      </c>
      <c r="I14" s="40"/>
      <c r="J14" s="40">
        <v>16</v>
      </c>
      <c r="K14" s="40">
        <v>10</v>
      </c>
      <c r="L14" s="40"/>
      <c r="M14" s="270"/>
      <c r="N14" s="272"/>
    </row>
    <row r="15" spans="1:14" ht="15" customHeight="1" thickBot="1">
      <c r="A15" s="145" t="s">
        <v>14</v>
      </c>
      <c r="B15" s="146">
        <f aca="true" t="shared" si="0" ref="B15:N15">SUM(B3:B14)</f>
        <v>645</v>
      </c>
      <c r="C15" s="146">
        <f t="shared" si="0"/>
        <v>631</v>
      </c>
      <c r="D15" s="146">
        <f t="shared" si="0"/>
        <v>623</v>
      </c>
      <c r="E15" s="146">
        <f t="shared" si="0"/>
        <v>498</v>
      </c>
      <c r="F15" s="146">
        <f t="shared" si="0"/>
        <v>481</v>
      </c>
      <c r="G15" s="146">
        <f t="shared" si="0"/>
        <v>471</v>
      </c>
      <c r="H15" s="146">
        <f t="shared" si="0"/>
        <v>428</v>
      </c>
      <c r="I15" s="146">
        <f t="shared" si="0"/>
        <v>409</v>
      </c>
      <c r="J15" s="146">
        <f t="shared" si="0"/>
        <v>266</v>
      </c>
      <c r="K15" s="146">
        <f t="shared" si="0"/>
        <v>178</v>
      </c>
      <c r="L15" s="146">
        <f t="shared" si="0"/>
        <v>101</v>
      </c>
      <c r="M15" s="146">
        <f t="shared" si="0"/>
        <v>38</v>
      </c>
      <c r="N15" s="146">
        <f t="shared" si="0"/>
        <v>10</v>
      </c>
    </row>
    <row r="16" spans="1:18" ht="12.75">
      <c r="A16" s="20"/>
      <c r="B16" s="287">
        <v>1</v>
      </c>
      <c r="C16" s="287">
        <v>2</v>
      </c>
      <c r="D16" s="287">
        <v>3</v>
      </c>
      <c r="E16" s="287">
        <v>4</v>
      </c>
      <c r="F16" s="287">
        <v>5</v>
      </c>
      <c r="G16" s="287">
        <v>6</v>
      </c>
      <c r="H16" s="287">
        <v>7</v>
      </c>
      <c r="I16" s="287">
        <v>8</v>
      </c>
      <c r="J16" s="287">
        <v>9</v>
      </c>
      <c r="K16" s="287">
        <v>10</v>
      </c>
      <c r="L16" s="287">
        <v>11</v>
      </c>
      <c r="M16" s="287">
        <v>12</v>
      </c>
      <c r="N16" s="287">
        <v>13</v>
      </c>
      <c r="O16" s="1"/>
      <c r="P16" s="1"/>
      <c r="Q16" s="1"/>
      <c r="R16" s="1"/>
    </row>
  </sheetData>
  <mergeCells count="1">
    <mergeCell ref="A1:N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15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1.375" style="103" customWidth="1"/>
    <col min="2" max="13" width="8.75390625" style="103" customWidth="1"/>
    <col min="14" max="16384" width="9.125" style="95" customWidth="1"/>
  </cols>
  <sheetData>
    <row r="1" spans="1:13" ht="34.5" thickBot="1">
      <c r="A1" s="293" t="s">
        <v>50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s="96" customFormat="1" ht="30.75" customHeight="1">
      <c r="A2" s="195" t="s">
        <v>21</v>
      </c>
      <c r="B2" s="196">
        <v>1</v>
      </c>
      <c r="C2" s="196">
        <v>2</v>
      </c>
      <c r="D2" s="196">
        <v>3</v>
      </c>
      <c r="E2" s="196">
        <v>4</v>
      </c>
      <c r="F2" s="196">
        <v>5</v>
      </c>
      <c r="G2" s="196">
        <v>6</v>
      </c>
      <c r="H2" s="196">
        <v>7</v>
      </c>
      <c r="I2" s="196">
        <v>8</v>
      </c>
      <c r="J2" s="196">
        <v>9</v>
      </c>
      <c r="K2" s="196">
        <v>10</v>
      </c>
      <c r="L2" s="196" t="s">
        <v>37</v>
      </c>
      <c r="M2" s="197" t="s">
        <v>38</v>
      </c>
    </row>
    <row r="3" spans="1:13" ht="24" customHeight="1">
      <c r="A3" s="231" t="s">
        <v>0</v>
      </c>
      <c r="B3" s="198">
        <v>9</v>
      </c>
      <c r="C3" s="198">
        <v>4</v>
      </c>
      <c r="D3" s="198">
        <v>3</v>
      </c>
      <c r="E3" s="198">
        <v>1</v>
      </c>
      <c r="F3" s="198">
        <v>5</v>
      </c>
      <c r="G3" s="198">
        <v>10</v>
      </c>
      <c r="H3" s="198">
        <v>6</v>
      </c>
      <c r="I3" s="198">
        <v>2</v>
      </c>
      <c r="J3" s="198">
        <v>7</v>
      </c>
      <c r="K3" s="198">
        <v>11</v>
      </c>
      <c r="L3" s="198">
        <v>8</v>
      </c>
      <c r="M3" s="200"/>
    </row>
    <row r="4" spans="1:13" s="97" customFormat="1" ht="24" customHeight="1">
      <c r="A4" s="231" t="s">
        <v>1</v>
      </c>
      <c r="B4" s="201">
        <v>7</v>
      </c>
      <c r="C4" s="201">
        <v>8</v>
      </c>
      <c r="D4" s="201">
        <v>5</v>
      </c>
      <c r="E4" s="201">
        <v>1</v>
      </c>
      <c r="F4" s="201">
        <v>4</v>
      </c>
      <c r="G4" s="201">
        <v>3</v>
      </c>
      <c r="H4" s="201">
        <v>9</v>
      </c>
      <c r="I4" s="201">
        <v>2</v>
      </c>
      <c r="J4" s="201">
        <v>6</v>
      </c>
      <c r="K4" s="202"/>
      <c r="L4" s="202"/>
      <c r="M4" s="203"/>
    </row>
    <row r="5" spans="1:13" s="97" customFormat="1" ht="24" customHeight="1">
      <c r="A5" s="231" t="s">
        <v>2</v>
      </c>
      <c r="B5" s="198">
        <v>3</v>
      </c>
      <c r="C5" s="199" t="s">
        <v>61</v>
      </c>
      <c r="D5" s="198">
        <v>4</v>
      </c>
      <c r="E5" s="198" t="s">
        <v>61</v>
      </c>
      <c r="F5" s="204" t="s">
        <v>73</v>
      </c>
      <c r="G5" s="199" t="s">
        <v>61</v>
      </c>
      <c r="H5" s="199" t="s">
        <v>74</v>
      </c>
      <c r="I5" s="276" t="s">
        <v>72</v>
      </c>
      <c r="J5" s="199" t="s">
        <v>61</v>
      </c>
      <c r="K5" s="199"/>
      <c r="L5" s="199"/>
      <c r="M5" s="200" t="s">
        <v>55</v>
      </c>
    </row>
    <row r="6" spans="1:13" ht="24" customHeight="1">
      <c r="A6" s="231" t="s">
        <v>8</v>
      </c>
      <c r="B6" s="161">
        <v>2</v>
      </c>
      <c r="C6" s="161">
        <v>6</v>
      </c>
      <c r="D6" s="161" t="s">
        <v>59</v>
      </c>
      <c r="E6" s="161" t="s">
        <v>99</v>
      </c>
      <c r="F6" s="161" t="s">
        <v>100</v>
      </c>
      <c r="G6" s="161" t="s">
        <v>59</v>
      </c>
      <c r="H6" s="161" t="s">
        <v>100</v>
      </c>
      <c r="I6" s="161"/>
      <c r="J6" s="161" t="s">
        <v>59</v>
      </c>
      <c r="K6" s="161"/>
      <c r="L6" s="161"/>
      <c r="M6" s="105"/>
    </row>
    <row r="7" spans="1:13" s="97" customFormat="1" ht="24" customHeight="1">
      <c r="A7" s="231" t="s">
        <v>9</v>
      </c>
      <c r="B7" s="199" t="s">
        <v>55</v>
      </c>
      <c r="C7" s="199" t="s">
        <v>69</v>
      </c>
      <c r="D7" s="199" t="s">
        <v>74</v>
      </c>
      <c r="E7" s="198">
        <v>3</v>
      </c>
      <c r="F7" s="199" t="s">
        <v>74</v>
      </c>
      <c r="G7" s="199"/>
      <c r="H7" s="198">
        <v>9</v>
      </c>
      <c r="I7" s="198">
        <v>4</v>
      </c>
      <c r="J7" s="199" t="s">
        <v>69</v>
      </c>
      <c r="K7" s="199"/>
      <c r="L7" s="199"/>
      <c r="M7" s="200"/>
    </row>
    <row r="8" spans="1:13" ht="24" customHeight="1">
      <c r="A8" s="231" t="s">
        <v>10</v>
      </c>
      <c r="B8" s="104"/>
      <c r="C8" s="161">
        <v>7</v>
      </c>
      <c r="D8" s="104" t="s">
        <v>85</v>
      </c>
      <c r="E8" s="161">
        <v>5</v>
      </c>
      <c r="F8" s="104"/>
      <c r="G8" s="161">
        <v>6</v>
      </c>
      <c r="H8" s="161">
        <v>4</v>
      </c>
      <c r="I8" s="161">
        <v>8</v>
      </c>
      <c r="J8" s="161">
        <v>3</v>
      </c>
      <c r="K8" s="104"/>
      <c r="L8" s="104"/>
      <c r="M8" s="105"/>
    </row>
    <row r="9" spans="1:13" s="97" customFormat="1" ht="24" customHeight="1">
      <c r="A9" s="231" t="s">
        <v>11</v>
      </c>
      <c r="B9" s="198">
        <v>8</v>
      </c>
      <c r="C9" s="198">
        <v>3</v>
      </c>
      <c r="D9" s="198">
        <v>2</v>
      </c>
      <c r="E9" s="198">
        <v>1</v>
      </c>
      <c r="F9" s="198">
        <v>4</v>
      </c>
      <c r="G9" s="198">
        <v>9</v>
      </c>
      <c r="H9" s="198">
        <v>6</v>
      </c>
      <c r="I9" s="198">
        <v>10</v>
      </c>
      <c r="J9" s="198">
        <v>5</v>
      </c>
      <c r="K9" s="198">
        <v>11</v>
      </c>
      <c r="L9" s="198">
        <v>7</v>
      </c>
      <c r="M9" s="200"/>
    </row>
    <row r="10" spans="1:13" s="97" customFormat="1" ht="24" customHeight="1">
      <c r="A10" s="231" t="s">
        <v>3</v>
      </c>
      <c r="B10" s="104"/>
      <c r="C10" s="161">
        <v>3</v>
      </c>
      <c r="D10" s="161">
        <v>7</v>
      </c>
      <c r="E10" s="161">
        <v>4</v>
      </c>
      <c r="F10" s="161">
        <v>5</v>
      </c>
      <c r="G10" s="161">
        <v>6</v>
      </c>
      <c r="H10" s="161"/>
      <c r="I10" s="161">
        <v>2</v>
      </c>
      <c r="J10" s="161">
        <v>1</v>
      </c>
      <c r="K10" s="104"/>
      <c r="L10" s="104"/>
      <c r="M10" s="105"/>
    </row>
    <row r="11" spans="1:13" ht="24" customHeight="1">
      <c r="A11" s="231" t="s">
        <v>4</v>
      </c>
      <c r="B11" s="199"/>
      <c r="C11" s="198"/>
      <c r="D11" s="198">
        <v>2</v>
      </c>
      <c r="E11" s="198">
        <v>1</v>
      </c>
      <c r="F11" s="199"/>
      <c r="G11" s="199"/>
      <c r="H11" s="198"/>
      <c r="I11" s="198">
        <v>3</v>
      </c>
      <c r="J11" s="198">
        <v>4</v>
      </c>
      <c r="K11" s="199"/>
      <c r="L11" s="199"/>
      <c r="M11" s="200"/>
    </row>
    <row r="12" spans="1:13" s="98" customFormat="1" ht="24" customHeight="1">
      <c r="A12" s="231" t="s">
        <v>12</v>
      </c>
      <c r="B12" s="161">
        <v>3</v>
      </c>
      <c r="C12" s="161" t="s">
        <v>82</v>
      </c>
      <c r="D12" s="161">
        <v>1</v>
      </c>
      <c r="E12" s="161">
        <v>2</v>
      </c>
      <c r="F12" s="104" t="s">
        <v>83</v>
      </c>
      <c r="G12" s="161" t="s">
        <v>83</v>
      </c>
      <c r="H12" s="104" t="s">
        <v>59</v>
      </c>
      <c r="I12" s="161" t="s">
        <v>82</v>
      </c>
      <c r="J12" s="104" t="s">
        <v>59</v>
      </c>
      <c r="K12" s="104" t="s">
        <v>59</v>
      </c>
      <c r="L12" s="104" t="s">
        <v>82</v>
      </c>
      <c r="M12" s="105"/>
    </row>
    <row r="13" spans="1:13" ht="24" customHeight="1" thickBot="1">
      <c r="A13" s="232" t="s">
        <v>13</v>
      </c>
      <c r="B13" s="205"/>
      <c r="C13" s="206">
        <v>8</v>
      </c>
      <c r="D13" s="206">
        <v>2</v>
      </c>
      <c r="E13" s="206">
        <v>1</v>
      </c>
      <c r="F13" s="206">
        <v>7</v>
      </c>
      <c r="G13" s="205" t="s">
        <v>91</v>
      </c>
      <c r="H13" s="206">
        <v>4</v>
      </c>
      <c r="I13" s="206">
        <v>5</v>
      </c>
      <c r="J13" s="206">
        <v>6</v>
      </c>
      <c r="K13" s="205"/>
      <c r="L13" s="206">
        <v>3</v>
      </c>
      <c r="M13" s="207"/>
    </row>
    <row r="14" spans="1:13" ht="1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8" s="66" customFormat="1" ht="12.7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</sheetData>
  <mergeCells count="1">
    <mergeCell ref="A1:M1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16"/>
  <sheetViews>
    <sheetView workbookViewId="0" topLeftCell="A1">
      <pane ySplit="2" topLeftCell="BM3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31.375" style="217" customWidth="1"/>
    <col min="2" max="14" width="8.75390625" style="217" customWidth="1"/>
    <col min="15" max="15" width="12.00390625" style="208" customWidth="1"/>
    <col min="16" max="16384" width="9.125" style="209" customWidth="1"/>
  </cols>
  <sheetData>
    <row r="1" spans="1:15" ht="34.5" customHeight="1" thickBot="1">
      <c r="A1" s="294" t="s">
        <v>51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10" customFormat="1" ht="30.75" customHeight="1">
      <c r="A2" s="251" t="s">
        <v>22</v>
      </c>
      <c r="B2" s="196">
        <v>1</v>
      </c>
      <c r="C2" s="196">
        <v>2</v>
      </c>
      <c r="D2" s="196">
        <v>3</v>
      </c>
      <c r="E2" s="196">
        <v>4</v>
      </c>
      <c r="F2" s="196">
        <v>5</v>
      </c>
      <c r="G2" s="196">
        <v>6</v>
      </c>
      <c r="H2" s="196">
        <v>7</v>
      </c>
      <c r="I2" s="196">
        <v>8</v>
      </c>
      <c r="J2" s="196">
        <v>9</v>
      </c>
      <c r="K2" s="196">
        <v>10</v>
      </c>
      <c r="L2" s="196" t="s">
        <v>37</v>
      </c>
      <c r="M2" s="196" t="s">
        <v>38</v>
      </c>
      <c r="N2" s="196" t="s">
        <v>6</v>
      </c>
      <c r="O2" s="147" t="s">
        <v>40</v>
      </c>
    </row>
    <row r="3" spans="1:15" ht="24" customHeight="1">
      <c r="A3" s="231" t="s">
        <v>0</v>
      </c>
      <c r="B3" s="252">
        <v>8</v>
      </c>
      <c r="C3" s="252">
        <v>1</v>
      </c>
      <c r="D3" s="252">
        <v>5</v>
      </c>
      <c r="E3" s="252">
        <v>2</v>
      </c>
      <c r="F3" s="252">
        <v>6</v>
      </c>
      <c r="G3" s="252">
        <v>3</v>
      </c>
      <c r="H3" s="252">
        <v>4</v>
      </c>
      <c r="I3" s="252">
        <v>7</v>
      </c>
      <c r="J3" s="252">
        <v>9</v>
      </c>
      <c r="K3" s="252">
        <v>10</v>
      </c>
      <c r="L3" s="252">
        <v>11</v>
      </c>
      <c r="M3" s="252"/>
      <c r="N3" s="252"/>
      <c r="O3" s="253"/>
    </row>
    <row r="4" spans="1:15" s="211" customFormat="1" ht="24" customHeight="1">
      <c r="A4" s="231" t="s">
        <v>1</v>
      </c>
      <c r="B4" s="254">
        <v>5</v>
      </c>
      <c r="C4" s="254">
        <v>1</v>
      </c>
      <c r="D4" s="254">
        <v>4</v>
      </c>
      <c r="E4" s="254">
        <v>2</v>
      </c>
      <c r="F4" s="254">
        <v>6</v>
      </c>
      <c r="G4" s="254" t="s">
        <v>62</v>
      </c>
      <c r="H4" s="254">
        <v>3</v>
      </c>
      <c r="I4" s="254">
        <v>7</v>
      </c>
      <c r="J4" s="254">
        <v>8</v>
      </c>
      <c r="K4" s="254"/>
      <c r="L4" s="255"/>
      <c r="M4" s="255"/>
      <c r="N4" s="255"/>
      <c r="O4" s="256"/>
    </row>
    <row r="5" spans="1:15" s="211" customFormat="1" ht="24" customHeight="1">
      <c r="A5" s="231" t="s">
        <v>2</v>
      </c>
      <c r="B5" s="252">
        <v>2</v>
      </c>
      <c r="C5" s="204" t="s">
        <v>56</v>
      </c>
      <c r="D5" s="204" t="s">
        <v>71</v>
      </c>
      <c r="E5" s="204" t="s">
        <v>68</v>
      </c>
      <c r="F5" s="204" t="s">
        <v>71</v>
      </c>
      <c r="G5" s="204"/>
      <c r="H5" s="204" t="s">
        <v>70</v>
      </c>
      <c r="I5" s="204" t="s">
        <v>69</v>
      </c>
      <c r="J5" s="252">
        <v>4</v>
      </c>
      <c r="K5" s="252"/>
      <c r="L5" s="204"/>
      <c r="M5" s="204" t="s">
        <v>67</v>
      </c>
      <c r="N5" s="204"/>
      <c r="O5" s="253"/>
    </row>
    <row r="6" spans="1:15" ht="24" customHeight="1">
      <c r="A6" s="231" t="s">
        <v>8</v>
      </c>
      <c r="B6" s="257" t="s">
        <v>64</v>
      </c>
      <c r="C6" s="257" t="s">
        <v>84</v>
      </c>
      <c r="D6" s="257" t="s">
        <v>74</v>
      </c>
      <c r="E6" s="257" t="s">
        <v>90</v>
      </c>
      <c r="F6" s="257" t="s">
        <v>54</v>
      </c>
      <c r="G6" s="257" t="s">
        <v>84</v>
      </c>
      <c r="H6" s="257" t="s">
        <v>69</v>
      </c>
      <c r="I6" s="257" t="s">
        <v>74</v>
      </c>
      <c r="J6" s="257" t="s">
        <v>69</v>
      </c>
      <c r="K6" s="257"/>
      <c r="L6" s="257" t="s">
        <v>63</v>
      </c>
      <c r="M6" s="257"/>
      <c r="N6" s="257"/>
      <c r="O6" s="256"/>
    </row>
    <row r="7" spans="1:15" s="211" customFormat="1" ht="24" customHeight="1">
      <c r="A7" s="231" t="s">
        <v>9</v>
      </c>
      <c r="B7" s="204" t="s">
        <v>55</v>
      </c>
      <c r="C7" s="252" t="s">
        <v>74</v>
      </c>
      <c r="D7" s="252" t="s">
        <v>69</v>
      </c>
      <c r="E7" s="252" t="s">
        <v>84</v>
      </c>
      <c r="F7" s="204" t="s">
        <v>84</v>
      </c>
      <c r="G7" s="252" t="s">
        <v>69</v>
      </c>
      <c r="H7" s="252" t="s">
        <v>74</v>
      </c>
      <c r="I7" s="252">
        <v>3</v>
      </c>
      <c r="J7" s="252">
        <v>4</v>
      </c>
      <c r="K7" s="204"/>
      <c r="L7" s="204"/>
      <c r="M7" s="204"/>
      <c r="N7" s="204"/>
      <c r="O7" s="253"/>
    </row>
    <row r="8" spans="1:15" ht="24" customHeight="1">
      <c r="A8" s="231" t="s">
        <v>10</v>
      </c>
      <c r="B8" s="257"/>
      <c r="C8" s="258">
        <v>2</v>
      </c>
      <c r="D8" s="258">
        <v>3</v>
      </c>
      <c r="E8" s="258">
        <v>5</v>
      </c>
      <c r="F8" s="257"/>
      <c r="G8" s="258">
        <v>7</v>
      </c>
      <c r="H8" s="258">
        <v>1</v>
      </c>
      <c r="I8" s="258">
        <v>6</v>
      </c>
      <c r="J8" s="258">
        <v>4</v>
      </c>
      <c r="K8" s="257"/>
      <c r="L8" s="257"/>
      <c r="M8" s="257"/>
      <c r="N8" s="257"/>
      <c r="O8" s="256"/>
    </row>
    <row r="9" spans="1:15" ht="24" customHeight="1">
      <c r="A9" s="231" t="s">
        <v>53</v>
      </c>
      <c r="B9" s="204" t="s">
        <v>58</v>
      </c>
      <c r="C9" s="204" t="s">
        <v>55</v>
      </c>
      <c r="D9" s="204" t="s">
        <v>62</v>
      </c>
      <c r="E9" s="204" t="s">
        <v>61</v>
      </c>
      <c r="F9" s="204" t="s">
        <v>54</v>
      </c>
      <c r="G9" s="204" t="s">
        <v>57</v>
      </c>
      <c r="H9" s="204" t="s">
        <v>56</v>
      </c>
      <c r="I9" s="204" t="s">
        <v>58</v>
      </c>
      <c r="J9" s="204" t="s">
        <v>60</v>
      </c>
      <c r="K9" s="204" t="s">
        <v>61</v>
      </c>
      <c r="L9" s="204"/>
      <c r="M9" s="204"/>
      <c r="N9" s="204"/>
      <c r="O9" s="253"/>
    </row>
    <row r="10" spans="1:15" s="211" customFormat="1" ht="24" customHeight="1">
      <c r="A10" s="231" t="s">
        <v>11</v>
      </c>
      <c r="B10" s="258">
        <v>6</v>
      </c>
      <c r="C10" s="258">
        <v>2</v>
      </c>
      <c r="D10" s="258">
        <v>5</v>
      </c>
      <c r="E10" s="258">
        <v>1</v>
      </c>
      <c r="F10" s="258">
        <v>3</v>
      </c>
      <c r="G10" s="258">
        <v>7</v>
      </c>
      <c r="H10" s="258">
        <v>4</v>
      </c>
      <c r="I10" s="258">
        <v>10</v>
      </c>
      <c r="J10" s="258">
        <v>9</v>
      </c>
      <c r="K10" s="258">
        <v>11</v>
      </c>
      <c r="L10" s="258">
        <v>8</v>
      </c>
      <c r="M10" s="257"/>
      <c r="N10" s="257"/>
      <c r="O10" s="256"/>
    </row>
    <row r="11" spans="1:15" s="211" customFormat="1" ht="24" customHeight="1">
      <c r="A11" s="231" t="s">
        <v>3</v>
      </c>
      <c r="B11" s="259"/>
      <c r="C11" s="259">
        <v>6</v>
      </c>
      <c r="D11" s="259">
        <v>3</v>
      </c>
      <c r="E11" s="259">
        <v>4</v>
      </c>
      <c r="F11" s="259">
        <v>1</v>
      </c>
      <c r="G11" s="259"/>
      <c r="H11" s="259">
        <v>7</v>
      </c>
      <c r="I11" s="259">
        <v>2</v>
      </c>
      <c r="J11" s="259">
        <v>5</v>
      </c>
      <c r="K11" s="259"/>
      <c r="L11" s="259">
        <v>8</v>
      </c>
      <c r="M11" s="259"/>
      <c r="N11" s="259"/>
      <c r="O11" s="260">
        <v>9</v>
      </c>
    </row>
    <row r="12" spans="1:15" ht="24" customHeight="1">
      <c r="A12" s="231" t="s">
        <v>4</v>
      </c>
      <c r="B12" s="257"/>
      <c r="C12" s="258"/>
      <c r="D12" s="258">
        <v>2</v>
      </c>
      <c r="E12" s="258">
        <v>3</v>
      </c>
      <c r="F12" s="258">
        <v>4</v>
      </c>
      <c r="G12" s="257"/>
      <c r="H12" s="258">
        <v>6</v>
      </c>
      <c r="I12" s="258">
        <v>1</v>
      </c>
      <c r="J12" s="258">
        <v>8</v>
      </c>
      <c r="K12" s="258">
        <v>7</v>
      </c>
      <c r="L12" s="258">
        <v>5</v>
      </c>
      <c r="M12" s="257"/>
      <c r="N12" s="257"/>
      <c r="O12" s="256"/>
    </row>
    <row r="13" spans="1:15" s="213" customFormat="1" ht="24" customHeight="1">
      <c r="A13" s="231" t="s">
        <v>12</v>
      </c>
      <c r="B13" s="204" t="s">
        <v>82</v>
      </c>
      <c r="C13" s="252" t="s">
        <v>59</v>
      </c>
      <c r="D13" s="252" t="s">
        <v>59</v>
      </c>
      <c r="E13" s="204" t="s">
        <v>82</v>
      </c>
      <c r="F13" s="252">
        <v>3</v>
      </c>
      <c r="G13" s="252" t="s">
        <v>83</v>
      </c>
      <c r="H13" s="252">
        <v>2</v>
      </c>
      <c r="I13" s="252" t="s">
        <v>83</v>
      </c>
      <c r="J13" s="252">
        <v>1</v>
      </c>
      <c r="K13" s="252" t="s">
        <v>82</v>
      </c>
      <c r="L13" s="204" t="s">
        <v>59</v>
      </c>
      <c r="M13" s="204"/>
      <c r="N13" s="204"/>
      <c r="O13" s="253"/>
    </row>
    <row r="14" spans="1:15" ht="24" customHeight="1" thickBot="1">
      <c r="A14" s="232" t="s">
        <v>13</v>
      </c>
      <c r="B14" s="261"/>
      <c r="C14" s="262">
        <v>6</v>
      </c>
      <c r="D14" s="262">
        <v>1</v>
      </c>
      <c r="E14" s="262">
        <v>3</v>
      </c>
      <c r="F14" s="262">
        <v>7</v>
      </c>
      <c r="G14" s="261" t="s">
        <v>92</v>
      </c>
      <c r="H14" s="262">
        <v>4</v>
      </c>
      <c r="I14" s="262">
        <v>2</v>
      </c>
      <c r="J14" s="262">
        <v>5</v>
      </c>
      <c r="K14" s="261"/>
      <c r="L14" s="261" t="s">
        <v>91</v>
      </c>
      <c r="M14" s="261"/>
      <c r="N14" s="261"/>
      <c r="O14" s="263"/>
    </row>
    <row r="15" spans="1:15" ht="15" customHeight="1">
      <c r="A15" s="21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09"/>
    </row>
    <row r="16" spans="1:19" s="220" customFormat="1" ht="12.75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8"/>
      <c r="P16" s="219"/>
      <c r="Q16" s="219"/>
      <c r="R16" s="219"/>
      <c r="S16" s="219"/>
    </row>
  </sheetData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F17"/>
  <sheetViews>
    <sheetView zoomScale="85" zoomScaleNormal="85" workbookViewId="0" topLeftCell="A1">
      <selection activeCell="A1" sqref="A1:F1"/>
    </sheetView>
  </sheetViews>
  <sheetFormatPr defaultColWidth="9.00390625" defaultRowHeight="19.5" customHeight="1"/>
  <cols>
    <col min="1" max="1" width="32.125" style="48" customWidth="1"/>
    <col min="2" max="5" width="9.125" style="51" customWidth="1"/>
    <col min="6" max="6" width="11.625" style="51" customWidth="1"/>
    <col min="7" max="16384" width="9.125" style="48" customWidth="1"/>
  </cols>
  <sheetData>
    <row r="1" spans="1:6" ht="37.5" customHeight="1" thickBot="1">
      <c r="A1" s="295" t="s">
        <v>19</v>
      </c>
      <c r="B1" s="296"/>
      <c r="C1" s="296"/>
      <c r="D1" s="296"/>
      <c r="E1" s="296"/>
      <c r="F1" s="296"/>
    </row>
    <row r="2" spans="1:6" s="49" customFormat="1" ht="25.5" customHeight="1" thickBot="1">
      <c r="A2" s="168" t="s">
        <v>47</v>
      </c>
      <c r="B2" s="167" t="s">
        <v>15</v>
      </c>
      <c r="C2" s="58" t="s">
        <v>16</v>
      </c>
      <c r="D2" s="59" t="s">
        <v>15</v>
      </c>
      <c r="E2" s="59" t="s">
        <v>17</v>
      </c>
      <c r="F2" s="60" t="s">
        <v>18</v>
      </c>
    </row>
    <row r="3" spans="1:6" ht="24" customHeight="1">
      <c r="A3" s="30" t="s">
        <v>0</v>
      </c>
      <c r="B3" s="13">
        <v>14</v>
      </c>
      <c r="C3" s="13">
        <v>221</v>
      </c>
      <c r="D3" s="15">
        <v>15</v>
      </c>
      <c r="E3" s="15">
        <v>230</v>
      </c>
      <c r="F3" s="17">
        <f>SUM(E3,C3)</f>
        <v>451</v>
      </c>
    </row>
    <row r="4" spans="1:6" ht="24" customHeight="1">
      <c r="A4" s="28" t="s">
        <v>1</v>
      </c>
      <c r="B4" s="61">
        <v>9</v>
      </c>
      <c r="C4" s="61">
        <v>90</v>
      </c>
      <c r="D4" s="62">
        <v>9</v>
      </c>
      <c r="E4" s="62">
        <v>90</v>
      </c>
      <c r="F4" s="17">
        <f aca="true" t="shared" si="0" ref="F4:F16">SUM(E4,C4)</f>
        <v>180</v>
      </c>
    </row>
    <row r="5" spans="1:6" ht="24" customHeight="1">
      <c r="A5" s="28" t="s">
        <v>2</v>
      </c>
      <c r="B5" s="14">
        <v>12</v>
      </c>
      <c r="C5" s="14">
        <v>24</v>
      </c>
      <c r="D5" s="16">
        <v>12</v>
      </c>
      <c r="E5" s="16">
        <v>24</v>
      </c>
      <c r="F5" s="17">
        <f t="shared" si="0"/>
        <v>48</v>
      </c>
    </row>
    <row r="6" spans="1:6" ht="24" customHeight="1">
      <c r="A6" s="28" t="s">
        <v>7</v>
      </c>
      <c r="B6" s="61">
        <v>6</v>
      </c>
      <c r="C6" s="61">
        <v>58</v>
      </c>
      <c r="D6" s="62">
        <v>5</v>
      </c>
      <c r="E6" s="62">
        <v>52</v>
      </c>
      <c r="F6" s="17">
        <f t="shared" si="0"/>
        <v>110</v>
      </c>
    </row>
    <row r="7" spans="1:6" ht="24" customHeight="1">
      <c r="A7" s="28" t="s">
        <v>24</v>
      </c>
      <c r="B7" s="14">
        <v>6</v>
      </c>
      <c r="C7" s="14">
        <v>69</v>
      </c>
      <c r="D7" s="16">
        <v>8</v>
      </c>
      <c r="E7" s="16">
        <v>91</v>
      </c>
      <c r="F7" s="17">
        <f t="shared" si="0"/>
        <v>160</v>
      </c>
    </row>
    <row r="8" spans="1:6" ht="24" customHeight="1">
      <c r="A8" s="28" t="s">
        <v>25</v>
      </c>
      <c r="B8" s="14">
        <v>10</v>
      </c>
      <c r="C8" s="14">
        <v>98</v>
      </c>
      <c r="D8" s="16">
        <v>10</v>
      </c>
      <c r="E8" s="16">
        <v>100</v>
      </c>
      <c r="F8" s="17">
        <f t="shared" si="0"/>
        <v>198</v>
      </c>
    </row>
    <row r="9" spans="1:6" ht="24" customHeight="1">
      <c r="A9" s="29" t="s">
        <v>26</v>
      </c>
      <c r="B9" s="61">
        <v>8</v>
      </c>
      <c r="C9" s="61">
        <v>38</v>
      </c>
      <c r="D9" s="62">
        <v>8</v>
      </c>
      <c r="E9" s="62">
        <v>38</v>
      </c>
      <c r="F9" s="17">
        <f t="shared" si="0"/>
        <v>76</v>
      </c>
    </row>
    <row r="10" spans="1:6" ht="24" customHeight="1">
      <c r="A10" s="29" t="s">
        <v>27</v>
      </c>
      <c r="B10" s="14">
        <v>10</v>
      </c>
      <c r="C10" s="14">
        <v>58</v>
      </c>
      <c r="D10" s="16">
        <v>11</v>
      </c>
      <c r="E10" s="16">
        <v>65</v>
      </c>
      <c r="F10" s="17">
        <f t="shared" si="0"/>
        <v>123</v>
      </c>
    </row>
    <row r="11" spans="1:6" ht="24" customHeight="1">
      <c r="A11" s="29" t="s">
        <v>23</v>
      </c>
      <c r="B11" s="61">
        <v>12</v>
      </c>
      <c r="C11" s="61">
        <v>156</v>
      </c>
      <c r="D11" s="62">
        <v>11</v>
      </c>
      <c r="E11" s="62">
        <v>160</v>
      </c>
      <c r="F11" s="17">
        <f t="shared" si="0"/>
        <v>316</v>
      </c>
    </row>
    <row r="12" spans="1:6" ht="24" customHeight="1">
      <c r="A12" s="28" t="s">
        <v>3</v>
      </c>
      <c r="B12" s="14">
        <v>6</v>
      </c>
      <c r="C12" s="14">
        <v>22</v>
      </c>
      <c r="D12" s="16">
        <v>6</v>
      </c>
      <c r="E12" s="16">
        <v>17</v>
      </c>
      <c r="F12" s="17">
        <f t="shared" si="0"/>
        <v>39</v>
      </c>
    </row>
    <row r="13" spans="1:6" ht="24" customHeight="1">
      <c r="A13" s="28" t="s">
        <v>53</v>
      </c>
      <c r="B13" s="14" t="s">
        <v>107</v>
      </c>
      <c r="C13" s="14" t="s">
        <v>107</v>
      </c>
      <c r="D13" s="16">
        <v>15</v>
      </c>
      <c r="E13" s="16">
        <v>150</v>
      </c>
      <c r="F13" s="17">
        <f t="shared" si="0"/>
        <v>150</v>
      </c>
    </row>
    <row r="14" spans="1:6" ht="24" customHeight="1">
      <c r="A14" s="28" t="s">
        <v>4</v>
      </c>
      <c r="B14" s="14">
        <v>5</v>
      </c>
      <c r="C14" s="14">
        <v>10</v>
      </c>
      <c r="D14" s="16">
        <v>7</v>
      </c>
      <c r="E14" s="57">
        <v>27</v>
      </c>
      <c r="F14" s="17">
        <f t="shared" si="0"/>
        <v>37</v>
      </c>
    </row>
    <row r="15" spans="1:6" ht="24" customHeight="1">
      <c r="A15" s="28" t="s">
        <v>12</v>
      </c>
      <c r="B15" s="14">
        <v>7</v>
      </c>
      <c r="C15" s="14">
        <v>78</v>
      </c>
      <c r="D15" s="16">
        <v>9</v>
      </c>
      <c r="E15" s="16">
        <v>102</v>
      </c>
      <c r="F15" s="17">
        <f t="shared" si="0"/>
        <v>180</v>
      </c>
    </row>
    <row r="16" spans="1:6" ht="24" customHeight="1" thickBot="1">
      <c r="A16" s="28" t="s">
        <v>42</v>
      </c>
      <c r="B16" s="61">
        <v>5</v>
      </c>
      <c r="C16" s="61">
        <v>17</v>
      </c>
      <c r="D16" s="62">
        <v>5</v>
      </c>
      <c r="E16" s="62">
        <v>20</v>
      </c>
      <c r="F16" s="17">
        <f t="shared" si="0"/>
        <v>37</v>
      </c>
    </row>
    <row r="17" spans="1:6" ht="20.25" customHeight="1" thickBot="1">
      <c r="A17" s="50"/>
      <c r="B17" s="63">
        <f>SUM(B3:B16)</f>
        <v>110</v>
      </c>
      <c r="C17" s="63">
        <f>SUM(C3:C16)</f>
        <v>939</v>
      </c>
      <c r="D17" s="63">
        <f>SUM(D3:D16)</f>
        <v>131</v>
      </c>
      <c r="E17" s="63">
        <f>SUM(E3:E16)</f>
        <v>1166</v>
      </c>
      <c r="F17" s="64">
        <f>SUM(C17,E17)</f>
        <v>2105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</dc:creator>
  <cp:keywords/>
  <dc:description/>
  <cp:lastModifiedBy>MOS</cp:lastModifiedBy>
  <cp:lastPrinted>2012-06-18T11:19:59Z</cp:lastPrinted>
  <dcterms:created xsi:type="dcterms:W3CDTF">2002-09-04T08:40:16Z</dcterms:created>
  <dcterms:modified xsi:type="dcterms:W3CDTF">2014-07-30T07:21:53Z</dcterms:modified>
  <cp:category/>
  <cp:version/>
  <cp:contentType/>
  <cp:contentStatus/>
</cp:coreProperties>
</file>