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7845" tabRatio="922"/>
  </bookViews>
  <sheets>
    <sheet name="Punktacja" sheetId="1" r:id="rId1"/>
    <sheet name="100 DZ" sheetId="2" r:id="rId2"/>
    <sheet name="300 DZ" sheetId="3" r:id="rId3"/>
    <sheet name="600 DZ" sheetId="4" r:id="rId4"/>
    <sheet name="Skok w dal DZ" sheetId="7" r:id="rId5"/>
    <sheet name="Skok wzwyż DZ" sheetId="8" r:id="rId6"/>
    <sheet name="Kula DZ" sheetId="9" r:id="rId7"/>
    <sheet name="4x100m DZ" sheetId="20" r:id="rId8"/>
    <sheet name="100 CH" sheetId="11" r:id="rId9"/>
    <sheet name="300 CH" sheetId="12" r:id="rId10"/>
    <sheet name="1000 CH" sheetId="14" r:id="rId11"/>
    <sheet name="Skok w dal CH" sheetId="17" r:id="rId12"/>
    <sheet name="Skok wzwyż CH" sheetId="18" r:id="rId13"/>
    <sheet name="Kula CH" sheetId="19" r:id="rId14"/>
    <sheet name="4x100m CH" sheetId="21" r:id="rId15"/>
  </sheets>
  <definedNames>
    <definedName name="_xlnm._FilterDatabase" localSheetId="8" hidden="1">'100 CH'!$A$4:$N$28</definedName>
    <definedName name="_xlnm._FilterDatabase" localSheetId="1" hidden="1">'100 DZ'!$A$4:$N$28</definedName>
    <definedName name="_xlnm._FilterDatabase" localSheetId="10" hidden="1">'1000 CH'!$A$4:$N$17</definedName>
    <definedName name="_xlnm._FilterDatabase" localSheetId="9" hidden="1">'300 CH'!$A$4:$N$21</definedName>
    <definedName name="_xlnm._FilterDatabase" localSheetId="2" hidden="1">'300 DZ'!$A$4:$N$22</definedName>
    <definedName name="_xlnm._FilterDatabase" localSheetId="3" hidden="1">'600 DZ'!$A$4:$N$21</definedName>
    <definedName name="_xlnm._FilterDatabase" localSheetId="13" hidden="1">'Kula CH'!$A$4:$O$23</definedName>
    <definedName name="_xlnm._FilterDatabase" localSheetId="6" hidden="1">'Kula DZ'!$A$4:$O$24</definedName>
    <definedName name="_xlnm._FilterDatabase" localSheetId="11" hidden="1">'Skok w dal CH'!$A$5:$O$23</definedName>
    <definedName name="_xlnm._FilterDatabase" localSheetId="4" hidden="1">'Skok w dal DZ'!$A$4:$O$25</definedName>
    <definedName name="_xlnm._FilterDatabase" localSheetId="12" hidden="1">'Skok wzwyż CH'!$A$4:$W$22</definedName>
    <definedName name="_xlnm._FilterDatabase" localSheetId="5" hidden="1">'Skok wzwyż DZ'!$A$4:$S$21</definedName>
    <definedName name="_xlnm.Print_Area" localSheetId="11">'Skok w dal CH'!$A$1:$N$24</definedName>
    <definedName name="_xlnm.Print_Area" localSheetId="4">'Skok w dal DZ'!$A$1:$O$25</definedName>
  </definedNames>
  <calcPr calcId="125725"/>
</workbook>
</file>

<file path=xl/calcChain.xml><?xml version="1.0" encoding="utf-8"?>
<calcChain xmlns="http://schemas.openxmlformats.org/spreadsheetml/2006/main">
  <c r="U21" i="1"/>
  <c r="U13"/>
  <c r="M21" i="17"/>
  <c r="M20"/>
  <c r="M19"/>
  <c r="M18"/>
  <c r="M17"/>
  <c r="M16"/>
  <c r="M15"/>
  <c r="M14"/>
  <c r="M13"/>
  <c r="M12"/>
  <c r="M11"/>
  <c r="M10"/>
  <c r="M9"/>
  <c r="M8"/>
  <c r="M7"/>
  <c r="M6"/>
  <c r="M23" i="7"/>
  <c r="M22"/>
  <c r="M21"/>
  <c r="M20"/>
  <c r="M19"/>
  <c r="M18"/>
  <c r="M17"/>
  <c r="M16"/>
  <c r="M15"/>
  <c r="M14"/>
  <c r="M13"/>
  <c r="M12"/>
  <c r="M11"/>
  <c r="M10"/>
  <c r="M9"/>
  <c r="M8"/>
  <c r="M7"/>
  <c r="M6"/>
  <c r="M21" i="19"/>
  <c r="M20"/>
  <c r="M19"/>
  <c r="M18"/>
  <c r="M17"/>
  <c r="M16"/>
  <c r="M15"/>
  <c r="M14"/>
  <c r="M13"/>
  <c r="M12"/>
  <c r="M11"/>
  <c r="M10"/>
  <c r="M9"/>
  <c r="M8"/>
  <c r="M7"/>
  <c r="M6"/>
  <c r="M22" i="9"/>
  <c r="M21"/>
  <c r="M20"/>
  <c r="M19"/>
  <c r="M18"/>
  <c r="M17"/>
  <c r="M16"/>
  <c r="M15"/>
  <c r="M14"/>
  <c r="M13"/>
  <c r="M12"/>
  <c r="M11"/>
  <c r="M10"/>
  <c r="M9"/>
  <c r="M8"/>
  <c r="M7"/>
  <c r="M6"/>
  <c r="J11" i="8"/>
  <c r="U19" i="1" l="1"/>
  <c r="U18"/>
  <c r="U17"/>
  <c r="U20"/>
  <c r="U23"/>
  <c r="U24"/>
  <c r="U22"/>
  <c r="U4"/>
  <c r="U6"/>
  <c r="U9"/>
  <c r="U7"/>
  <c r="U5"/>
  <c r="U12"/>
  <c r="U8"/>
  <c r="U11"/>
  <c r="U10"/>
</calcChain>
</file>

<file path=xl/comments1.xml><?xml version="1.0" encoding="utf-8"?>
<comments xmlns="http://schemas.openxmlformats.org/spreadsheetml/2006/main">
  <authors>
    <author>Oem</author>
  </authors>
  <commentList>
    <comment ref="W9" authorId="0">
      <text/>
    </comment>
  </commentList>
</comments>
</file>

<file path=xl/sharedStrings.xml><?xml version="1.0" encoding="utf-8"?>
<sst xmlns="http://schemas.openxmlformats.org/spreadsheetml/2006/main" count="1158" uniqueCount="351">
  <si>
    <t>DZIEWCZĘTA</t>
  </si>
  <si>
    <t>KONKURENCJA</t>
  </si>
  <si>
    <t>100m</t>
  </si>
  <si>
    <t>300m</t>
  </si>
  <si>
    <t>600m</t>
  </si>
  <si>
    <t>1000m</t>
  </si>
  <si>
    <t>skok w dal</t>
  </si>
  <si>
    <t>skok wzwyż</t>
  </si>
  <si>
    <t>SUMA</t>
  </si>
  <si>
    <t>MIEJSCE</t>
  </si>
  <si>
    <t>PUNKTACJA MIMS</t>
  </si>
  <si>
    <t>SZKOŁA</t>
  </si>
  <si>
    <t>PKT</t>
  </si>
  <si>
    <t>CHŁOPCY</t>
  </si>
  <si>
    <t>PROTOKÓŁ :</t>
  </si>
  <si>
    <t xml:space="preserve">100 m </t>
  </si>
  <si>
    <t>DZIEWCZĄT</t>
  </si>
  <si>
    <t>L.p.</t>
  </si>
  <si>
    <t>Rok urodz.</t>
  </si>
  <si>
    <t>Szkoła</t>
  </si>
  <si>
    <t>seria</t>
  </si>
  <si>
    <t>m-ce</t>
  </si>
  <si>
    <t>ELIMINACJE</t>
  </si>
  <si>
    <t>FINAŁ</t>
  </si>
  <si>
    <t>CZAS</t>
  </si>
  <si>
    <t>M-CE</t>
  </si>
  <si>
    <t>Uwagi:  ………..……………………….…………………………………………………………………………………………………..</t>
  </si>
  <si>
    <t>Starter:  …………………………………………………….</t>
  </si>
  <si>
    <t>Kierownik konkurencji:  ………..………………………………………</t>
  </si>
  <si>
    <t xml:space="preserve">300 m </t>
  </si>
  <si>
    <t>Uwagi:  ……………………………….………………………………………………………………………………………………………..</t>
  </si>
  <si>
    <t xml:space="preserve">600 m </t>
  </si>
  <si>
    <t xml:space="preserve">1000 m </t>
  </si>
  <si>
    <t>SKOK  W  DAL</t>
  </si>
  <si>
    <t>WYNIK  / m /</t>
  </si>
  <si>
    <t>WYNIK</t>
  </si>
  <si>
    <t>I</t>
  </si>
  <si>
    <t>II</t>
  </si>
  <si>
    <t>III</t>
  </si>
  <si>
    <t>F</t>
  </si>
  <si>
    <t>IV</t>
  </si>
  <si>
    <t>V</t>
  </si>
  <si>
    <t>VI</t>
  </si>
  <si>
    <t>Kierownik konkurencji:  ……….………………………………</t>
  </si>
  <si>
    <t>SKOK  WZWYŻ</t>
  </si>
  <si>
    <t>Rok ur.</t>
  </si>
  <si>
    <t>Szk.</t>
  </si>
  <si>
    <t>WYNIK  / cm /</t>
  </si>
  <si>
    <t>Uwagi:  ……………………………….…………………………………………………..……………………………………………………..</t>
  </si>
  <si>
    <t>CHŁOPCÓW</t>
  </si>
  <si>
    <t>ZSP</t>
  </si>
  <si>
    <t>Paulina</t>
  </si>
  <si>
    <t>Natalia</t>
  </si>
  <si>
    <t>Anna</t>
  </si>
  <si>
    <t>Wiktoria</t>
  </si>
  <si>
    <t>Julia</t>
  </si>
  <si>
    <t>Aleksandra</t>
  </si>
  <si>
    <t>Lewandowska</t>
  </si>
  <si>
    <t>Nazwisko</t>
  </si>
  <si>
    <t>Imię</t>
  </si>
  <si>
    <t>Wójcik</t>
  </si>
  <si>
    <t>Maja</t>
  </si>
  <si>
    <t>Agata</t>
  </si>
  <si>
    <t>IMIĘ</t>
  </si>
  <si>
    <t>NAZWISKO</t>
  </si>
  <si>
    <t>90 pkt + 10</t>
  </si>
  <si>
    <t>70 pkt + 10</t>
  </si>
  <si>
    <t>60 pkt + 10</t>
  </si>
  <si>
    <t>50 pkt + 10</t>
  </si>
  <si>
    <t>40 pkt + 10</t>
  </si>
  <si>
    <t>30 pkt + 10</t>
  </si>
  <si>
    <t>20 pkt + 10</t>
  </si>
  <si>
    <t>10 pkt + 10</t>
  </si>
  <si>
    <t xml:space="preserve">10 pkt  </t>
  </si>
  <si>
    <t>SP 11</t>
  </si>
  <si>
    <t>SP 12</t>
  </si>
  <si>
    <t>SP 15</t>
  </si>
  <si>
    <t>SP 21</t>
  </si>
  <si>
    <t>Alicja</t>
  </si>
  <si>
    <t>Brzezińska</t>
  </si>
  <si>
    <t>SP 9</t>
  </si>
  <si>
    <t>Pomarańska</t>
  </si>
  <si>
    <t>Gabriela</t>
  </si>
  <si>
    <t>Czarnecka</t>
  </si>
  <si>
    <t>Lidia</t>
  </si>
  <si>
    <t>Zuzanna</t>
  </si>
  <si>
    <t>Mikłosz</t>
  </si>
  <si>
    <t>Piotrowska</t>
  </si>
  <si>
    <t>Rozalia</t>
  </si>
  <si>
    <t>SP 18</t>
  </si>
  <si>
    <t>Rocka</t>
  </si>
  <si>
    <t>Victoria</t>
  </si>
  <si>
    <t>Tykarska</t>
  </si>
  <si>
    <t>Wadecka</t>
  </si>
  <si>
    <t>Karolina</t>
  </si>
  <si>
    <t>Glazik</t>
  </si>
  <si>
    <t>Głowacka</t>
  </si>
  <si>
    <t>Zofia</t>
  </si>
  <si>
    <t>Krefft</t>
  </si>
  <si>
    <t>Klaudia</t>
  </si>
  <si>
    <t>Matwiejczyk</t>
  </si>
  <si>
    <t>Mieczkowska</t>
  </si>
  <si>
    <t>Aniela</t>
  </si>
  <si>
    <t>Ptak</t>
  </si>
  <si>
    <t>Zawisza</t>
  </si>
  <si>
    <t>Emilia</t>
  </si>
  <si>
    <t>Katarzyna</t>
  </si>
  <si>
    <t>Maj</t>
  </si>
  <si>
    <t>Kinga</t>
  </si>
  <si>
    <t>Waśniewska</t>
  </si>
  <si>
    <t>Martyna</t>
  </si>
  <si>
    <t>Weredycka</t>
  </si>
  <si>
    <t>Zyzek</t>
  </si>
  <si>
    <t>Skowroda</t>
  </si>
  <si>
    <t>Ewa</t>
  </si>
  <si>
    <t>Wlizło</t>
  </si>
  <si>
    <t>Doroszkiewicz</t>
  </si>
  <si>
    <t>Kozak</t>
  </si>
  <si>
    <t>Kornelia</t>
  </si>
  <si>
    <t>Bartkowska</t>
  </si>
  <si>
    <t>Kacper</t>
  </si>
  <si>
    <t>Filip</t>
  </si>
  <si>
    <t>Dawid</t>
  </si>
  <si>
    <t>Michał</t>
  </si>
  <si>
    <t>Jakub</t>
  </si>
  <si>
    <t>Maciej</t>
  </si>
  <si>
    <t>Jaśkielewicz</t>
  </si>
  <si>
    <t>Bartosz</t>
  </si>
  <si>
    <t>Ołdakowski</t>
  </si>
  <si>
    <t>Karol</t>
  </si>
  <si>
    <t>Konrad</t>
  </si>
  <si>
    <t>Szypkowski</t>
  </si>
  <si>
    <t>Adrian</t>
  </si>
  <si>
    <t>Wiktor</t>
  </si>
  <si>
    <t>Mateusz</t>
  </si>
  <si>
    <t>Wiśnik</t>
  </si>
  <si>
    <t>Gracjan</t>
  </si>
  <si>
    <t>Szymon</t>
  </si>
  <si>
    <t>Łukasz</t>
  </si>
  <si>
    <t>Sebastian</t>
  </si>
  <si>
    <t>Damian</t>
  </si>
  <si>
    <t>Igor</t>
  </si>
  <si>
    <t>Rudziński</t>
  </si>
  <si>
    <t>Iwo</t>
  </si>
  <si>
    <t>Skrętkowicz</t>
  </si>
  <si>
    <t>Strakowski</t>
  </si>
  <si>
    <t>Brzuziewski</t>
  </si>
  <si>
    <t>Franczuk</t>
  </si>
  <si>
    <t>Jacek</t>
  </si>
  <si>
    <t>Redesiuk</t>
  </si>
  <si>
    <t>Rodziewicz</t>
  </si>
  <si>
    <t>Szpejewski</t>
  </si>
  <si>
    <t>Żukow</t>
  </si>
  <si>
    <t>Gabriel</t>
  </si>
  <si>
    <t>Orzech</t>
  </si>
  <si>
    <t>Mikołejko</t>
  </si>
  <si>
    <t>Kamil</t>
  </si>
  <si>
    <t>Szczepaniak</t>
  </si>
  <si>
    <t>Smoleńska</t>
  </si>
  <si>
    <t>Styczeń</t>
  </si>
  <si>
    <t>Wątroba</t>
  </si>
  <si>
    <t>Łaskowski</t>
  </si>
  <si>
    <t>Sznajder</t>
  </si>
  <si>
    <t>Czacharowska</t>
  </si>
  <si>
    <t>Burcz</t>
  </si>
  <si>
    <t>Dwojacka</t>
  </si>
  <si>
    <t>Ada</t>
  </si>
  <si>
    <t>Tyburska</t>
  </si>
  <si>
    <t>Nieciecki</t>
  </si>
  <si>
    <t>Dominik</t>
  </si>
  <si>
    <t>Dziagiel</t>
  </si>
  <si>
    <t>kula 3kg</t>
  </si>
  <si>
    <t>kula 5kg</t>
  </si>
  <si>
    <t>4 x 100m</t>
  </si>
  <si>
    <t>ELBLĄG dn. 21.05.2019</t>
  </si>
  <si>
    <t>XXXIII MIMS - LEKKA ATLETYKA indywidualna</t>
  </si>
  <si>
    <t>pchnięcie kulą 3kg</t>
  </si>
  <si>
    <t>pchnięcie kulą 5kg</t>
  </si>
  <si>
    <t xml:space="preserve">4x100 m </t>
  </si>
  <si>
    <t>Czupajło</t>
  </si>
  <si>
    <t>Dzieżyc</t>
  </si>
  <si>
    <t>SP 8</t>
  </si>
  <si>
    <t>Jakubowska</t>
  </si>
  <si>
    <t>Oliwia</t>
  </si>
  <si>
    <t>Pakuła</t>
  </si>
  <si>
    <t>Szajkowski</t>
  </si>
  <si>
    <t>Adam</t>
  </si>
  <si>
    <t>SP 3</t>
  </si>
  <si>
    <t>Wiśniewska</t>
  </si>
  <si>
    <t>Żółkiewicz</t>
  </si>
  <si>
    <t>Małgorzata</t>
  </si>
  <si>
    <t>Boś</t>
  </si>
  <si>
    <t>Mital</t>
  </si>
  <si>
    <t>Nikadon</t>
  </si>
  <si>
    <t>Oziemkiewicz</t>
  </si>
  <si>
    <t>Magdalena</t>
  </si>
  <si>
    <t>Zamłyńska</t>
  </si>
  <si>
    <t>Marta</t>
  </si>
  <si>
    <t>Zimna</t>
  </si>
  <si>
    <t>Leśniewska</t>
  </si>
  <si>
    <t>Majkowska</t>
  </si>
  <si>
    <t>Pietrzyk</t>
  </si>
  <si>
    <t>Angelika</t>
  </si>
  <si>
    <t>Wrzesińska</t>
  </si>
  <si>
    <t>Węglikowska</t>
  </si>
  <si>
    <t>Ćwiklińska</t>
  </si>
  <si>
    <t>Kalaczyńska</t>
  </si>
  <si>
    <t>Kalwas</t>
  </si>
  <si>
    <t>Łuniewska</t>
  </si>
  <si>
    <t>Gołębiewska</t>
  </si>
  <si>
    <t>Binko</t>
  </si>
  <si>
    <t>Joanna</t>
  </si>
  <si>
    <t>Bumbul</t>
  </si>
  <si>
    <t>Gruz</t>
  </si>
  <si>
    <t>Kieloch</t>
  </si>
  <si>
    <t>Parzynowska</t>
  </si>
  <si>
    <t>Rajkowska</t>
  </si>
  <si>
    <t>Zwolińska</t>
  </si>
  <si>
    <t>Adamski</t>
  </si>
  <si>
    <t>Oskar</t>
  </si>
  <si>
    <t>Banasik</t>
  </si>
  <si>
    <t>Czacharowski</t>
  </si>
  <si>
    <t>Czerwiec</t>
  </si>
  <si>
    <t>Dragan</t>
  </si>
  <si>
    <t>Sobczyński</t>
  </si>
  <si>
    <t>Maksymilian</t>
  </si>
  <si>
    <t>Sosnowski</t>
  </si>
  <si>
    <t>Łąpieś</t>
  </si>
  <si>
    <t>Boenig</t>
  </si>
  <si>
    <t>Kodrzycki</t>
  </si>
  <si>
    <t>Makutonowicz</t>
  </si>
  <si>
    <t>Pepliński</t>
  </si>
  <si>
    <t>Trzeciński</t>
  </si>
  <si>
    <t>Żelichowski</t>
  </si>
  <si>
    <t>Kornel</t>
  </si>
  <si>
    <t>Bojanowski</t>
  </si>
  <si>
    <t>Gembal</t>
  </si>
  <si>
    <t>Grzywacz</t>
  </si>
  <si>
    <t>Gładykowski</t>
  </si>
  <si>
    <t>Patryk</t>
  </si>
  <si>
    <t>Kołecki</t>
  </si>
  <si>
    <t>Weredycki</t>
  </si>
  <si>
    <t>Zalewski</t>
  </si>
  <si>
    <t>Łyczkowski</t>
  </si>
  <si>
    <t>Cyrek</t>
  </si>
  <si>
    <t>Downar</t>
  </si>
  <si>
    <t>Grabiński</t>
  </si>
  <si>
    <t>Groth</t>
  </si>
  <si>
    <t>Kubiak</t>
  </si>
  <si>
    <t>Piątkowski</t>
  </si>
  <si>
    <t>Skibiński</t>
  </si>
  <si>
    <t>Straszewski</t>
  </si>
  <si>
    <t>Telewicz</t>
  </si>
  <si>
    <t>Tomasz</t>
  </si>
  <si>
    <t>Przemysław</t>
  </si>
  <si>
    <t>Buczyński</t>
  </si>
  <si>
    <t>Olaf</t>
  </si>
  <si>
    <t>Ceglerski</t>
  </si>
  <si>
    <t>Cyprian</t>
  </si>
  <si>
    <t>SP18</t>
  </si>
  <si>
    <t>Lepiesza</t>
  </si>
  <si>
    <t>Olesiński</t>
  </si>
  <si>
    <t>Jacheć</t>
  </si>
  <si>
    <t>Mamiński</t>
  </si>
  <si>
    <t>Kuba</t>
  </si>
  <si>
    <t>Piech</t>
  </si>
  <si>
    <t>Sarnowski</t>
  </si>
  <si>
    <t>Paweł</t>
  </si>
  <si>
    <t>Trochimczuk</t>
  </si>
  <si>
    <t>Milena</t>
  </si>
  <si>
    <t>SP 1</t>
  </si>
  <si>
    <t>Stefańska</t>
  </si>
  <si>
    <t>Jaroszek</t>
  </si>
  <si>
    <t>Stromski</t>
  </si>
  <si>
    <t>Grzegorz</t>
  </si>
  <si>
    <t>Migoń</t>
  </si>
  <si>
    <t>Bąk</t>
  </si>
  <si>
    <t>Majewski</t>
  </si>
  <si>
    <t>Łaszak</t>
  </si>
  <si>
    <t>Ziółkowski</t>
  </si>
  <si>
    <t>Czyżyk-Skoczyk</t>
  </si>
  <si>
    <t>Zielke</t>
  </si>
  <si>
    <t>Brzozowski</t>
  </si>
  <si>
    <t>Duda</t>
  </si>
  <si>
    <t>Ostaszewska</t>
  </si>
  <si>
    <t>Amelia</t>
  </si>
  <si>
    <t>Wlazik</t>
  </si>
  <si>
    <t>Węsierska</t>
  </si>
  <si>
    <t>Lena</t>
  </si>
  <si>
    <t>Jankowska</t>
  </si>
  <si>
    <t>Hanna</t>
  </si>
  <si>
    <t>Gradzik</t>
  </si>
  <si>
    <t>Marcel</t>
  </si>
  <si>
    <t>Nowicka</t>
  </si>
  <si>
    <t>Jakubowski</t>
  </si>
  <si>
    <t>Ziemińska</t>
  </si>
  <si>
    <t>Rutkowska</t>
  </si>
  <si>
    <t>Barańska</t>
  </si>
  <si>
    <t>Kolpert</t>
  </si>
  <si>
    <t>Witkowski</t>
  </si>
  <si>
    <t>PK</t>
  </si>
  <si>
    <t>1,48,22</t>
  </si>
  <si>
    <t>1,55,46</t>
  </si>
  <si>
    <t>1,58,86</t>
  </si>
  <si>
    <t>2,00,88</t>
  </si>
  <si>
    <t>2,02,90</t>
  </si>
  <si>
    <t>2,03,72</t>
  </si>
  <si>
    <t>2,09,06</t>
  </si>
  <si>
    <t>2,11,30</t>
  </si>
  <si>
    <t>1,57,72</t>
  </si>
  <si>
    <t>2,09,73</t>
  </si>
  <si>
    <t>2,13,99</t>
  </si>
  <si>
    <t>2,15,08</t>
  </si>
  <si>
    <t>2,24,31</t>
  </si>
  <si>
    <t>2,25,34</t>
  </si>
  <si>
    <t>2,29,33</t>
  </si>
  <si>
    <t>2,58,95</t>
  </si>
  <si>
    <t>3,00,37</t>
  </si>
  <si>
    <t>3,20,12</t>
  </si>
  <si>
    <t>3,27,56</t>
  </si>
  <si>
    <t>3,30,07</t>
  </si>
  <si>
    <t>3,32,07</t>
  </si>
  <si>
    <t>3,35,64</t>
  </si>
  <si>
    <t>3,39,58</t>
  </si>
  <si>
    <t>3,45,70</t>
  </si>
  <si>
    <t>3,47,05</t>
  </si>
  <si>
    <t>3,55,35</t>
  </si>
  <si>
    <t>x0</t>
  </si>
  <si>
    <t>xx0</t>
  </si>
  <si>
    <t>xxo</t>
  </si>
  <si>
    <t>xxx</t>
  </si>
  <si>
    <t>-</t>
  </si>
  <si>
    <t>8.84</t>
  </si>
  <si>
    <t>8.40</t>
  </si>
  <si>
    <t>x</t>
  </si>
  <si>
    <t>3</t>
  </si>
  <si>
    <t>o</t>
  </si>
  <si>
    <t>1</t>
  </si>
  <si>
    <t>2</t>
  </si>
  <si>
    <t>4</t>
  </si>
  <si>
    <t>12</t>
  </si>
  <si>
    <t>13</t>
  </si>
  <si>
    <t>14</t>
  </si>
  <si>
    <t>5</t>
  </si>
  <si>
    <t>10</t>
  </si>
  <si>
    <t>11</t>
  </si>
  <si>
    <t>6</t>
  </si>
  <si>
    <t>7</t>
  </si>
  <si>
    <t>8</t>
  </si>
  <si>
    <t>9</t>
  </si>
  <si>
    <t>`</t>
  </si>
</sst>
</file>

<file path=xl/styles.xml><?xml version="1.0" encoding="utf-8"?>
<styleSheet xmlns="http://schemas.openxmlformats.org/spreadsheetml/2006/main">
  <fonts count="23">
    <font>
      <sz val="10"/>
      <name val="Arial CE"/>
      <family val="2"/>
      <charset val="238"/>
    </font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14"/>
      <color indexed="18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1"/>
      <color indexed="8"/>
      <name val="Arial CE"/>
      <charset val="238"/>
    </font>
    <font>
      <sz val="9"/>
      <color indexed="8"/>
      <name val="Arial CE"/>
      <charset val="238"/>
    </font>
    <font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hair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/>
    <xf numFmtId="0" fontId="0" fillId="2" borderId="17" xfId="0" applyFill="1" applyBorder="1" applyAlignment="1">
      <alignment horizontal="center" vertical="center" shrinkToFit="1"/>
    </xf>
    <xf numFmtId="0" fontId="0" fillId="0" borderId="0" xfId="0" applyFill="1"/>
    <xf numFmtId="0" fontId="0" fillId="0" borderId="18" xfId="0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textRotation="90" shrinkToFi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/>
    <xf numFmtId="0" fontId="0" fillId="0" borderId="0" xfId="0" applyFill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textRotation="90" shrinkToFi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7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0" fillId="0" borderId="0" xfId="0" applyFill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2" fontId="15" fillId="0" borderId="13" xfId="0" applyNumberFormat="1" applyFont="1" applyFill="1" applyBorder="1" applyAlignment="1">
      <alignment horizontal="center" vertical="center" shrinkToFit="1"/>
    </xf>
    <xf numFmtId="2" fontId="17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vertical="center" textRotation="90" shrinkToFit="1"/>
    </xf>
    <xf numFmtId="0" fontId="14" fillId="0" borderId="13" xfId="0" applyFont="1" applyFill="1" applyBorder="1"/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/>
    <xf numFmtId="0" fontId="18" fillId="0" borderId="20" xfId="0" applyFont="1" applyFill="1" applyBorder="1" applyAlignment="1">
      <alignment horizontal="center" vertical="center"/>
    </xf>
    <xf numFmtId="0" fontId="19" fillId="0" borderId="0" xfId="0" applyFont="1" applyFill="1"/>
    <xf numFmtId="3" fontId="19" fillId="0" borderId="29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0" fillId="0" borderId="79" xfId="0" applyBorder="1"/>
    <xf numFmtId="0" fontId="0" fillId="0" borderId="79" xfId="0" applyBorder="1" applyAlignment="1">
      <alignment horizontal="center"/>
    </xf>
    <xf numFmtId="0" fontId="14" fillId="0" borderId="79" xfId="0" applyFont="1" applyFill="1" applyBorder="1" applyAlignment="1">
      <alignment horizontal="center" vertical="center"/>
    </xf>
    <xf numFmtId="2" fontId="10" fillId="0" borderId="79" xfId="0" applyNumberFormat="1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3" fontId="19" fillId="0" borderId="80" xfId="0" applyNumberFormat="1" applyFont="1" applyFill="1" applyBorder="1" applyAlignment="1">
      <alignment horizontal="center" vertical="center"/>
    </xf>
    <xf numFmtId="0" fontId="0" fillId="0" borderId="79" xfId="0" applyFill="1" applyBorder="1"/>
    <xf numFmtId="0" fontId="15" fillId="0" borderId="44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2" fontId="15" fillId="0" borderId="79" xfId="0" applyNumberFormat="1" applyFont="1" applyFill="1" applyBorder="1" applyAlignment="1">
      <alignment horizontal="center" vertical="center" shrinkToFit="1"/>
    </xf>
    <xf numFmtId="0" fontId="15" fillId="0" borderId="79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1" fontId="15" fillId="0" borderId="79" xfId="0" applyNumberFormat="1" applyFont="1" applyFill="1" applyBorder="1" applyAlignment="1">
      <alignment horizontal="center" vertical="center" shrinkToFit="1"/>
    </xf>
    <xf numFmtId="49" fontId="15" fillId="0" borderId="79" xfId="0" applyNumberFormat="1" applyFont="1" applyFill="1" applyBorder="1" applyAlignment="1">
      <alignment horizontal="center" vertical="center" shrinkToFit="1"/>
    </xf>
    <xf numFmtId="2" fontId="20" fillId="0" borderId="13" xfId="0" applyNumberFormat="1" applyFont="1" applyFill="1" applyBorder="1" applyAlignment="1">
      <alignment horizontal="center" vertical="center" shrinkToFit="1"/>
    </xf>
    <xf numFmtId="2" fontId="21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/>
    </xf>
    <xf numFmtId="0" fontId="20" fillId="0" borderId="79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2" fontId="17" fillId="0" borderId="79" xfId="0" applyNumberFormat="1" applyFont="1" applyFill="1" applyBorder="1" applyAlignment="1">
      <alignment horizontal="center" vertical="center"/>
    </xf>
    <xf numFmtId="0" fontId="7" fillId="0" borderId="39" xfId="0" applyFont="1" applyFill="1" applyBorder="1"/>
    <xf numFmtId="0" fontId="0" fillId="0" borderId="0" xfId="0" applyBorder="1"/>
    <xf numFmtId="0" fontId="0" fillId="2" borderId="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85" xfId="0" applyFill="1" applyBorder="1" applyAlignment="1">
      <alignment horizontal="center" vertical="center" shrinkToFit="1"/>
    </xf>
    <xf numFmtId="0" fontId="0" fillId="2" borderId="86" xfId="0" applyFill="1" applyBorder="1" applyAlignment="1">
      <alignment horizontal="center" vertical="center" shrinkToFit="1"/>
    </xf>
    <xf numFmtId="0" fontId="0" fillId="2" borderId="87" xfId="0" applyFill="1" applyBorder="1" applyAlignment="1">
      <alignment horizontal="center" vertical="center" shrinkToFit="1"/>
    </xf>
    <xf numFmtId="0" fontId="0" fillId="2" borderId="90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9" xfId="0" applyFill="1" applyBorder="1" applyAlignment="1">
      <alignment horizontal="left"/>
    </xf>
    <xf numFmtId="0" fontId="14" fillId="0" borderId="19" xfId="0" applyFont="1" applyFill="1" applyBorder="1" applyAlignment="1">
      <alignment horizontal="center" vertical="center" textRotation="90" shrinkToFit="1"/>
    </xf>
    <xf numFmtId="0" fontId="14" fillId="0" borderId="7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 textRotation="90" shrinkToFit="1"/>
    </xf>
    <xf numFmtId="0" fontId="11" fillId="0" borderId="13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0" fontId="6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9" xfId="0" applyBorder="1" applyAlignment="1">
      <alignment horizontal="left"/>
    </xf>
    <xf numFmtId="0" fontId="4" fillId="2" borderId="31" xfId="0" applyFont="1" applyFill="1" applyBorder="1" applyAlignment="1">
      <alignment horizontal="center" vertical="center" shrinkToFit="1"/>
    </xf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2" fontId="10" fillId="4" borderId="1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3" fontId="19" fillId="4" borderId="29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19" fillId="0" borderId="13" xfId="0" applyFont="1" applyFill="1" applyBorder="1"/>
    <xf numFmtId="0" fontId="19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shrinkToFit="1"/>
    </xf>
    <xf numFmtId="3" fontId="22" fillId="0" borderId="29" xfId="0" applyNumberFormat="1" applyFont="1" applyFill="1" applyBorder="1" applyAlignment="1">
      <alignment horizontal="center" vertical="center"/>
    </xf>
    <xf numFmtId="0" fontId="19" fillId="4" borderId="13" xfId="0" applyFont="1" applyFill="1" applyBorder="1"/>
    <xf numFmtId="0" fontId="19" fillId="4" borderId="13" xfId="0" applyFont="1" applyFill="1" applyBorder="1" applyAlignment="1">
      <alignment horizontal="center"/>
    </xf>
    <xf numFmtId="2" fontId="20" fillId="4" borderId="13" xfId="0" applyNumberFormat="1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shrinkToFit="1"/>
    </xf>
    <xf numFmtId="2" fontId="21" fillId="4" borderId="13" xfId="0" applyNumberFormat="1" applyFont="1" applyFill="1" applyBorder="1" applyAlignment="1">
      <alignment horizontal="center" vertical="center"/>
    </xf>
    <xf numFmtId="0" fontId="22" fillId="4" borderId="13" xfId="0" applyFont="1" applyFill="1" applyBorder="1"/>
    <xf numFmtId="0" fontId="22" fillId="4" borderId="13" xfId="0" applyFont="1" applyFill="1" applyBorder="1" applyAlignment="1">
      <alignment horizontal="center"/>
    </xf>
    <xf numFmtId="3" fontId="22" fillId="4" borderId="29" xfId="0" applyNumberFormat="1" applyFont="1" applyFill="1" applyBorder="1" applyAlignment="1">
      <alignment horizontal="center" vertical="center"/>
    </xf>
    <xf numFmtId="9" fontId="1" fillId="0" borderId="79" xfId="1" applyFill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 shrinkToFit="1"/>
    </xf>
    <xf numFmtId="3" fontId="22" fillId="0" borderId="80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shrinkToFit="1"/>
    </xf>
    <xf numFmtId="1" fontId="15" fillId="4" borderId="13" xfId="0" applyNumberFormat="1" applyFont="1" applyFill="1" applyBorder="1" applyAlignment="1">
      <alignment horizontal="center" vertical="center" shrinkToFit="1"/>
    </xf>
    <xf numFmtId="49" fontId="15" fillId="4" borderId="13" xfId="0" applyNumberFormat="1" applyFont="1" applyFill="1" applyBorder="1" applyAlignment="1">
      <alignment horizontal="center" vertical="center" shrinkToFit="1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1" fontId="21" fillId="0" borderId="13" xfId="0" applyNumberFormat="1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/>
    </xf>
    <xf numFmtId="2" fontId="20" fillId="0" borderId="79" xfId="0" applyNumberFormat="1" applyFont="1" applyFill="1" applyBorder="1" applyAlignment="1">
      <alignment horizontal="center" vertical="center" shrinkToFit="1"/>
    </xf>
    <xf numFmtId="0" fontId="21" fillId="0" borderId="79" xfId="0" applyFont="1" applyFill="1" applyBorder="1" applyAlignment="1">
      <alignment horizontal="center" vertical="center"/>
    </xf>
    <xf numFmtId="0" fontId="19" fillId="0" borderId="79" xfId="0" applyFont="1" applyBorder="1"/>
    <xf numFmtId="0" fontId="19" fillId="0" borderId="79" xfId="0" applyFont="1" applyBorder="1" applyAlignment="1">
      <alignment horizontal="center"/>
    </xf>
    <xf numFmtId="0" fontId="19" fillId="0" borderId="79" xfId="0" applyFont="1" applyBorder="1" applyAlignment="1">
      <alignment horizontal="left"/>
    </xf>
    <xf numFmtId="2" fontId="21" fillId="0" borderId="79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left"/>
    </xf>
    <xf numFmtId="0" fontId="20" fillId="4" borderId="13" xfId="0" applyFont="1" applyFill="1" applyBorder="1" applyAlignment="1">
      <alignment horizontal="center" vertical="center" shrinkToFit="1"/>
    </xf>
    <xf numFmtId="0" fontId="14" fillId="4" borderId="13" xfId="0" applyFont="1" applyFill="1" applyBorder="1"/>
    <xf numFmtId="2" fontId="15" fillId="4" borderId="13" xfId="0" applyNumberFormat="1" applyFont="1" applyFill="1" applyBorder="1" applyAlignment="1">
      <alignment horizontal="center" vertical="center" shrinkToFit="1"/>
    </xf>
    <xf numFmtId="0" fontId="19" fillId="0" borderId="79" xfId="0" applyFont="1" applyFill="1" applyBorder="1"/>
    <xf numFmtId="0" fontId="20" fillId="0" borderId="44" xfId="0" applyFont="1" applyFill="1" applyBorder="1" applyAlignment="1">
      <alignment horizontal="center" vertical="center" shrinkToFit="1"/>
    </xf>
    <xf numFmtId="0" fontId="20" fillId="0" borderId="78" xfId="0" applyFont="1" applyFill="1" applyBorder="1" applyAlignment="1">
      <alignment horizontal="center" vertical="center" shrinkToFit="1"/>
    </xf>
    <xf numFmtId="1" fontId="21" fillId="4" borderId="13" xfId="0" applyNumberFormat="1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shrinkToFi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80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0" fillId="0" borderId="74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6" fillId="0" borderId="2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0" fillId="0" borderId="69" xfId="0" applyFill="1" applyBorder="1"/>
    <xf numFmtId="0" fontId="0" fillId="0" borderId="62" xfId="0" applyFill="1" applyBorder="1"/>
    <xf numFmtId="0" fontId="0" fillId="0" borderId="70" xfId="0" applyFill="1" applyBorder="1"/>
    <xf numFmtId="0" fontId="0" fillId="0" borderId="2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83" xfId="0" applyFill="1" applyBorder="1"/>
    <xf numFmtId="0" fontId="0" fillId="0" borderId="75" xfId="0" applyFill="1" applyBorder="1"/>
    <xf numFmtId="0" fontId="0" fillId="0" borderId="84" xfId="0" applyFill="1" applyBorder="1"/>
    <xf numFmtId="0" fontId="9" fillId="0" borderId="8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left" vertical="center" shrinkToFit="1"/>
    </xf>
    <xf numFmtId="0" fontId="11" fillId="0" borderId="60" xfId="0" applyFont="1" applyFill="1" applyBorder="1" applyAlignment="1">
      <alignment horizontal="left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3" borderId="94" xfId="0" applyFill="1" applyBorder="1" applyAlignment="1">
      <alignment horizontal="center" vertical="center" shrinkToFit="1"/>
    </xf>
    <xf numFmtId="0" fontId="0" fillId="3" borderId="95" xfId="0" applyFill="1" applyBorder="1" applyAlignment="1">
      <alignment horizontal="center" vertical="center" shrinkToFit="1"/>
    </xf>
    <xf numFmtId="0" fontId="19" fillId="4" borderId="13" xfId="0" applyFont="1" applyFill="1" applyBorder="1" applyAlignment="1"/>
    <xf numFmtId="0" fontId="19" fillId="0" borderId="13" xfId="0" applyFont="1" applyFill="1" applyBorder="1" applyAlignment="1"/>
    <xf numFmtId="0" fontId="19" fillId="0" borderId="79" xfId="0" applyFont="1" applyFill="1" applyBorder="1" applyAlignment="1"/>
    <xf numFmtId="0" fontId="0" fillId="0" borderId="0" xfId="0" applyFill="1" applyAlignment="1"/>
    <xf numFmtId="0" fontId="11" fillId="0" borderId="96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>
      <selection activeCell="A3" sqref="A3"/>
    </sheetView>
  </sheetViews>
  <sheetFormatPr defaultRowHeight="12.75"/>
  <cols>
    <col min="1" max="1" width="9.42578125" customWidth="1"/>
    <col min="2" max="19" width="3.7109375" customWidth="1"/>
    <col min="20" max="20" width="9.85546875" customWidth="1"/>
    <col min="21" max="21" width="9.5703125" customWidth="1"/>
    <col min="22" max="22" width="8.5703125" customWidth="1"/>
    <col min="23" max="23" width="3.7109375" customWidth="1"/>
    <col min="24" max="24" width="10" customWidth="1"/>
    <col min="25" max="28" width="3.7109375" customWidth="1"/>
    <col min="29" max="29" width="5.7109375" customWidth="1"/>
    <col min="30" max="30" width="8" customWidth="1"/>
    <col min="31" max="31" width="6.7109375" customWidth="1"/>
    <col min="32" max="32" width="8" customWidth="1"/>
    <col min="33" max="33" width="7" customWidth="1"/>
    <col min="34" max="34" width="13.5703125" customWidth="1"/>
  </cols>
  <sheetData>
    <row r="1" spans="1:34" s="1" customFormat="1" ht="13.5" thickBot="1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F1" s="2"/>
    </row>
    <row r="2" spans="1:34" s="1" customFormat="1">
      <c r="A2" s="57" t="s">
        <v>1</v>
      </c>
      <c r="B2" s="196" t="s">
        <v>2</v>
      </c>
      <c r="C2" s="196"/>
      <c r="D2" s="196"/>
      <c r="E2" s="196" t="s">
        <v>3</v>
      </c>
      <c r="F2" s="196"/>
      <c r="G2" s="196"/>
      <c r="H2" s="196" t="s">
        <v>4</v>
      </c>
      <c r="I2" s="196"/>
      <c r="J2" s="196"/>
      <c r="K2" s="196" t="s">
        <v>6</v>
      </c>
      <c r="L2" s="196"/>
      <c r="M2" s="196"/>
      <c r="N2" s="196" t="s">
        <v>7</v>
      </c>
      <c r="O2" s="196"/>
      <c r="P2" s="196"/>
      <c r="Q2" s="196" t="s">
        <v>171</v>
      </c>
      <c r="R2" s="196"/>
      <c r="S2" s="196"/>
      <c r="T2" s="134" t="s">
        <v>173</v>
      </c>
      <c r="U2" s="134" t="s">
        <v>8</v>
      </c>
      <c r="V2" s="196" t="s">
        <v>9</v>
      </c>
      <c r="W2" s="201" t="s">
        <v>10</v>
      </c>
      <c r="X2" s="202"/>
      <c r="Y2" s="3"/>
      <c r="Z2" s="3"/>
    </row>
    <row r="3" spans="1:34" s="1" customFormat="1">
      <c r="A3" s="58" t="s">
        <v>11</v>
      </c>
      <c r="B3" s="4"/>
      <c r="C3" s="5" t="s">
        <v>12</v>
      </c>
      <c r="D3" s="6"/>
      <c r="E3" s="4"/>
      <c r="F3" s="5" t="s">
        <v>12</v>
      </c>
      <c r="G3" s="6"/>
      <c r="H3" s="4"/>
      <c r="I3" s="5" t="s">
        <v>12</v>
      </c>
      <c r="J3" s="6"/>
      <c r="K3" s="4"/>
      <c r="L3" s="5" t="s">
        <v>12</v>
      </c>
      <c r="M3" s="6"/>
      <c r="N3" s="4"/>
      <c r="O3" s="5" t="s">
        <v>12</v>
      </c>
      <c r="P3" s="6"/>
      <c r="Q3" s="4"/>
      <c r="R3" s="5" t="s">
        <v>12</v>
      </c>
      <c r="S3" s="107"/>
      <c r="T3" s="108" t="s">
        <v>12</v>
      </c>
      <c r="U3" s="5" t="s">
        <v>12</v>
      </c>
      <c r="V3" s="203"/>
      <c r="W3" s="204"/>
      <c r="X3" s="205"/>
      <c r="Y3" s="3"/>
      <c r="Z3" s="3"/>
    </row>
    <row r="4" spans="1:34" s="1" customFormat="1">
      <c r="A4" s="59" t="s">
        <v>74</v>
      </c>
      <c r="B4" s="7">
        <v>19</v>
      </c>
      <c r="C4" s="8">
        <v>5</v>
      </c>
      <c r="D4" s="8">
        <v>2</v>
      </c>
      <c r="E4" s="7">
        <v>16</v>
      </c>
      <c r="F4" s="8">
        <v>12</v>
      </c>
      <c r="G4" s="9">
        <v>4</v>
      </c>
      <c r="H4" s="8">
        <v>14</v>
      </c>
      <c r="I4" s="8">
        <v>8</v>
      </c>
      <c r="J4" s="8">
        <v>7</v>
      </c>
      <c r="K4" s="7">
        <v>19</v>
      </c>
      <c r="L4" s="8">
        <v>13</v>
      </c>
      <c r="M4" s="9">
        <v>6</v>
      </c>
      <c r="N4" s="8">
        <v>12</v>
      </c>
      <c r="O4" s="8">
        <v>12</v>
      </c>
      <c r="P4" s="8">
        <v>5</v>
      </c>
      <c r="Q4" s="7">
        <v>14</v>
      </c>
      <c r="R4" s="8">
        <v>13</v>
      </c>
      <c r="S4" s="8">
        <v>10</v>
      </c>
      <c r="T4" s="109">
        <v>12</v>
      </c>
      <c r="U4" s="112">
        <f>SUM(B4:T4)</f>
        <v>203</v>
      </c>
      <c r="V4" s="10">
        <v>1</v>
      </c>
      <c r="W4" s="206" t="s">
        <v>65</v>
      </c>
      <c r="X4" s="207"/>
      <c r="Y4" s="3"/>
      <c r="Z4" s="3"/>
    </row>
    <row r="5" spans="1:34" s="1" customFormat="1">
      <c r="A5" s="60" t="s">
        <v>77</v>
      </c>
      <c r="B5" s="11">
        <v>15</v>
      </c>
      <c r="C5" s="12">
        <v>13</v>
      </c>
      <c r="D5" s="12">
        <v>9</v>
      </c>
      <c r="E5" s="11">
        <v>19</v>
      </c>
      <c r="F5" s="12">
        <v>10</v>
      </c>
      <c r="G5" s="13">
        <v>6</v>
      </c>
      <c r="H5" s="12">
        <v>16</v>
      </c>
      <c r="I5" s="12">
        <v>10</v>
      </c>
      <c r="J5" s="12"/>
      <c r="K5" s="11">
        <v>15</v>
      </c>
      <c r="L5" s="12">
        <v>4</v>
      </c>
      <c r="M5" s="13">
        <v>2</v>
      </c>
      <c r="N5" s="12">
        <v>19</v>
      </c>
      <c r="O5" s="12">
        <v>12</v>
      </c>
      <c r="P5" s="12"/>
      <c r="Q5" s="11">
        <v>12</v>
      </c>
      <c r="R5" s="12">
        <v>11</v>
      </c>
      <c r="S5" s="12"/>
      <c r="T5" s="110">
        <v>19</v>
      </c>
      <c r="U5" s="17">
        <f>SUM(B5:T5)</f>
        <v>192</v>
      </c>
      <c r="V5" s="14">
        <v>2</v>
      </c>
      <c r="W5" s="189" t="s">
        <v>66</v>
      </c>
      <c r="X5" s="190"/>
      <c r="Y5" s="3"/>
      <c r="Z5" s="3"/>
    </row>
    <row r="6" spans="1:34" s="1" customFormat="1">
      <c r="A6" s="60" t="s">
        <v>75</v>
      </c>
      <c r="B6" s="11">
        <v>8</v>
      </c>
      <c r="C6" s="12">
        <v>4</v>
      </c>
      <c r="D6" s="12"/>
      <c r="E6" s="11">
        <v>17</v>
      </c>
      <c r="F6" s="12">
        <v>9</v>
      </c>
      <c r="G6" s="13">
        <v>3</v>
      </c>
      <c r="H6" s="12">
        <v>15</v>
      </c>
      <c r="I6" s="12">
        <v>6</v>
      </c>
      <c r="J6" s="12">
        <v>4</v>
      </c>
      <c r="K6" s="11">
        <v>14</v>
      </c>
      <c r="L6" s="12">
        <v>11</v>
      </c>
      <c r="M6" s="13">
        <v>1</v>
      </c>
      <c r="N6" s="12">
        <v>15</v>
      </c>
      <c r="O6" s="12">
        <v>9</v>
      </c>
      <c r="P6" s="12">
        <v>8</v>
      </c>
      <c r="Q6" s="11">
        <v>15</v>
      </c>
      <c r="R6" s="12">
        <v>8</v>
      </c>
      <c r="S6" s="12">
        <v>3</v>
      </c>
      <c r="T6" s="110">
        <v>17</v>
      </c>
      <c r="U6" s="17">
        <f>SUM(B6:T6)</f>
        <v>167</v>
      </c>
      <c r="V6" s="14">
        <v>3</v>
      </c>
      <c r="W6" s="185" t="s">
        <v>67</v>
      </c>
      <c r="X6" s="186"/>
      <c r="Y6" s="3"/>
      <c r="Z6" s="3"/>
    </row>
    <row r="7" spans="1:34" s="1" customFormat="1">
      <c r="A7" s="61" t="s">
        <v>89</v>
      </c>
      <c r="B7" s="11">
        <v>16</v>
      </c>
      <c r="C7" s="12">
        <v>14</v>
      </c>
      <c r="D7" s="12">
        <v>1</v>
      </c>
      <c r="E7" s="11">
        <v>15</v>
      </c>
      <c r="F7" s="12">
        <v>11</v>
      </c>
      <c r="G7" s="13">
        <v>8</v>
      </c>
      <c r="H7" s="12">
        <v>17</v>
      </c>
      <c r="I7" s="12">
        <v>13</v>
      </c>
      <c r="J7" s="12"/>
      <c r="K7" s="11">
        <v>16</v>
      </c>
      <c r="L7" s="12"/>
      <c r="M7" s="13"/>
      <c r="N7" s="12">
        <v>16</v>
      </c>
      <c r="O7" s="12"/>
      <c r="P7" s="12"/>
      <c r="Q7" s="11">
        <v>16</v>
      </c>
      <c r="R7" s="12">
        <v>2</v>
      </c>
      <c r="S7" s="12"/>
      <c r="T7" s="110">
        <v>16</v>
      </c>
      <c r="U7" s="17">
        <f>SUM(B7:T7)</f>
        <v>161</v>
      </c>
      <c r="V7" s="14">
        <v>4</v>
      </c>
      <c r="W7" s="189" t="s">
        <v>68</v>
      </c>
      <c r="X7" s="190"/>
      <c r="Y7" s="3"/>
      <c r="Z7" s="3"/>
    </row>
    <row r="8" spans="1:34" s="1" customFormat="1">
      <c r="A8" s="62" t="s">
        <v>80</v>
      </c>
      <c r="B8" s="11">
        <v>12</v>
      </c>
      <c r="C8" s="12">
        <v>6</v>
      </c>
      <c r="D8" s="12"/>
      <c r="E8" s="11">
        <v>14</v>
      </c>
      <c r="F8" s="12">
        <v>5</v>
      </c>
      <c r="G8" s="13"/>
      <c r="H8" s="12">
        <v>11</v>
      </c>
      <c r="I8" s="12"/>
      <c r="J8" s="12"/>
      <c r="K8" s="11">
        <v>10</v>
      </c>
      <c r="L8" s="12">
        <v>8</v>
      </c>
      <c r="M8" s="13"/>
      <c r="N8" s="12">
        <v>17</v>
      </c>
      <c r="O8" s="12">
        <v>12</v>
      </c>
      <c r="P8" s="12"/>
      <c r="Q8" s="11">
        <v>19</v>
      </c>
      <c r="R8" s="12">
        <v>5</v>
      </c>
      <c r="S8" s="12">
        <v>4</v>
      </c>
      <c r="T8" s="110">
        <v>15</v>
      </c>
      <c r="U8" s="17">
        <f>SUM(B8:T8)</f>
        <v>138</v>
      </c>
      <c r="V8" s="14">
        <v>5</v>
      </c>
      <c r="W8" s="185" t="s">
        <v>69</v>
      </c>
      <c r="X8" s="186"/>
      <c r="Y8" s="3"/>
      <c r="Z8" s="3"/>
    </row>
    <row r="9" spans="1:34" s="1" customFormat="1">
      <c r="A9" s="60" t="s">
        <v>76</v>
      </c>
      <c r="B9" s="11">
        <v>7</v>
      </c>
      <c r="C9" s="12">
        <v>3</v>
      </c>
      <c r="D9" s="12"/>
      <c r="E9" s="11">
        <v>13</v>
      </c>
      <c r="F9" s="12">
        <v>7</v>
      </c>
      <c r="G9" s="13"/>
      <c r="H9" s="12">
        <v>9</v>
      </c>
      <c r="I9" s="12">
        <v>5</v>
      </c>
      <c r="J9" s="12"/>
      <c r="K9" s="11">
        <v>9</v>
      </c>
      <c r="L9" s="12">
        <v>7</v>
      </c>
      <c r="M9" s="13">
        <v>5</v>
      </c>
      <c r="N9" s="12">
        <v>7</v>
      </c>
      <c r="O9" s="12"/>
      <c r="P9" s="12"/>
      <c r="Q9" s="11">
        <v>7</v>
      </c>
      <c r="R9" s="12">
        <v>6</v>
      </c>
      <c r="S9" s="12"/>
      <c r="T9" s="110">
        <v>14</v>
      </c>
      <c r="U9" s="17">
        <f>SUM(B9:T9)</f>
        <v>99</v>
      </c>
      <c r="V9" s="14">
        <v>6</v>
      </c>
      <c r="W9" s="189" t="s">
        <v>70</v>
      </c>
      <c r="X9" s="190"/>
      <c r="Y9" s="3"/>
      <c r="Z9" s="3"/>
    </row>
    <row r="10" spans="1:34" s="1" customFormat="1">
      <c r="A10" s="60" t="s">
        <v>270</v>
      </c>
      <c r="B10" s="11">
        <v>17</v>
      </c>
      <c r="C10" s="12"/>
      <c r="D10" s="12"/>
      <c r="E10" s="11"/>
      <c r="F10" s="12"/>
      <c r="G10" s="13"/>
      <c r="H10" s="12">
        <v>12</v>
      </c>
      <c r="I10" s="12"/>
      <c r="J10" s="12"/>
      <c r="K10" s="11">
        <v>17</v>
      </c>
      <c r="L10" s="12"/>
      <c r="M10" s="13"/>
      <c r="N10" s="12"/>
      <c r="O10" s="12"/>
      <c r="P10" s="12"/>
      <c r="Q10" s="11">
        <v>17</v>
      </c>
      <c r="R10" s="12"/>
      <c r="S10" s="12"/>
      <c r="T10" s="110"/>
      <c r="U10" s="17">
        <f>SUM(B10:T10)</f>
        <v>63</v>
      </c>
      <c r="V10" s="14">
        <v>7</v>
      </c>
      <c r="W10" s="185" t="s">
        <v>71</v>
      </c>
      <c r="X10" s="186"/>
      <c r="Y10" s="3"/>
      <c r="Z10" s="3"/>
    </row>
    <row r="11" spans="1:34" s="1" customFormat="1">
      <c r="A11" s="60" t="s">
        <v>50</v>
      </c>
      <c r="B11" s="11">
        <v>11</v>
      </c>
      <c r="C11" s="12"/>
      <c r="D11" s="12"/>
      <c r="E11" s="11"/>
      <c r="F11" s="12"/>
      <c r="G11" s="13"/>
      <c r="H11" s="12"/>
      <c r="I11" s="12"/>
      <c r="J11" s="12"/>
      <c r="K11" s="11">
        <v>3</v>
      </c>
      <c r="L11" s="12"/>
      <c r="M11" s="13"/>
      <c r="N11" s="12">
        <v>12</v>
      </c>
      <c r="O11" s="12">
        <v>6</v>
      </c>
      <c r="P11" s="12"/>
      <c r="Q11" s="11"/>
      <c r="R11" s="12"/>
      <c r="S11" s="12"/>
      <c r="T11" s="110">
        <v>13</v>
      </c>
      <c r="U11" s="17">
        <f>SUM(B11:T11)</f>
        <v>45</v>
      </c>
      <c r="V11" s="14">
        <v>8</v>
      </c>
      <c r="W11" s="189" t="s">
        <v>72</v>
      </c>
      <c r="X11" s="190"/>
      <c r="Y11" s="3"/>
      <c r="Z11" s="3"/>
    </row>
    <row r="12" spans="1:34" s="1" customFormat="1">
      <c r="A12" s="60" t="s">
        <v>181</v>
      </c>
      <c r="B12" s="11">
        <v>10</v>
      </c>
      <c r="C12" s="12"/>
      <c r="D12" s="12"/>
      <c r="E12" s="11"/>
      <c r="F12" s="12"/>
      <c r="G12" s="13"/>
      <c r="H12" s="12">
        <v>19</v>
      </c>
      <c r="I12" s="12"/>
      <c r="J12" s="12"/>
      <c r="K12" s="11">
        <v>12</v>
      </c>
      <c r="L12" s="12"/>
      <c r="M12" s="13"/>
      <c r="N12" s="12"/>
      <c r="O12" s="12"/>
      <c r="P12" s="12"/>
      <c r="Q12" s="11"/>
      <c r="R12" s="12"/>
      <c r="S12" s="12"/>
      <c r="T12" s="110"/>
      <c r="U12" s="17">
        <f>SUM(B12:T12)</f>
        <v>41</v>
      </c>
      <c r="V12" s="14">
        <v>9</v>
      </c>
      <c r="W12" s="189" t="s">
        <v>73</v>
      </c>
      <c r="X12" s="190"/>
      <c r="Y12" s="3"/>
      <c r="Z12" s="3"/>
    </row>
    <row r="13" spans="1:34" s="1" customFormat="1" ht="13.5" thickBot="1">
      <c r="A13" s="254" t="s">
        <v>187</v>
      </c>
      <c r="B13" s="63"/>
      <c r="C13" s="64"/>
      <c r="D13" s="64"/>
      <c r="E13" s="63"/>
      <c r="F13" s="64"/>
      <c r="G13" s="65"/>
      <c r="H13" s="64"/>
      <c r="I13" s="64"/>
      <c r="J13" s="64"/>
      <c r="K13" s="63"/>
      <c r="L13" s="64"/>
      <c r="M13" s="65"/>
      <c r="N13" s="64"/>
      <c r="O13" s="64"/>
      <c r="P13" s="64"/>
      <c r="Q13" s="63">
        <v>9</v>
      </c>
      <c r="R13" s="64"/>
      <c r="S13" s="64"/>
      <c r="T13" s="111"/>
      <c r="U13" s="113">
        <f>SUM(B13:T13)</f>
        <v>9</v>
      </c>
      <c r="V13" s="66">
        <v>10</v>
      </c>
      <c r="W13" s="187" t="s">
        <v>73</v>
      </c>
      <c r="X13" s="188"/>
      <c r="Y13" s="3"/>
      <c r="Z13" s="3"/>
    </row>
    <row r="14" spans="1:34" s="1" customFormat="1" ht="13.5" thickBot="1">
      <c r="A14" s="3"/>
      <c r="B14" s="195" t="s">
        <v>13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5"/>
      <c r="AD14" s="3"/>
      <c r="AE14" s="3"/>
      <c r="AF14" s="15"/>
      <c r="AG14" s="3"/>
      <c r="AH14" s="3"/>
    </row>
    <row r="15" spans="1:34">
      <c r="A15" s="57" t="s">
        <v>1</v>
      </c>
      <c r="B15" s="196" t="s">
        <v>2</v>
      </c>
      <c r="C15" s="196"/>
      <c r="D15" s="196"/>
      <c r="E15" s="196" t="s">
        <v>3</v>
      </c>
      <c r="F15" s="196"/>
      <c r="G15" s="196"/>
      <c r="H15" s="197" t="s">
        <v>5</v>
      </c>
      <c r="I15" s="197"/>
      <c r="J15" s="197"/>
      <c r="K15" s="196" t="s">
        <v>6</v>
      </c>
      <c r="L15" s="196"/>
      <c r="M15" s="196"/>
      <c r="N15" s="196" t="s">
        <v>7</v>
      </c>
      <c r="O15" s="196"/>
      <c r="P15" s="196"/>
      <c r="Q15" s="196" t="s">
        <v>172</v>
      </c>
      <c r="R15" s="196"/>
      <c r="S15" s="196"/>
      <c r="T15" s="134" t="s">
        <v>173</v>
      </c>
      <c r="U15" s="134" t="s">
        <v>8</v>
      </c>
      <c r="V15" s="198" t="s">
        <v>9</v>
      </c>
      <c r="W15" s="191" t="s">
        <v>10</v>
      </c>
      <c r="X15" s="192"/>
      <c r="AC15" s="106"/>
    </row>
    <row r="16" spans="1:34">
      <c r="A16" s="58" t="s">
        <v>11</v>
      </c>
      <c r="B16" s="4"/>
      <c r="C16" s="5" t="s">
        <v>12</v>
      </c>
      <c r="D16" s="6"/>
      <c r="E16" s="4"/>
      <c r="F16" s="5" t="s">
        <v>12</v>
      </c>
      <c r="G16" s="6"/>
      <c r="H16" s="5"/>
      <c r="I16" s="5" t="s">
        <v>12</v>
      </c>
      <c r="J16" s="5"/>
      <c r="K16" s="4"/>
      <c r="L16" s="5" t="s">
        <v>12</v>
      </c>
      <c r="M16" s="6"/>
      <c r="N16" s="4"/>
      <c r="O16" s="5" t="s">
        <v>12</v>
      </c>
      <c r="P16" s="6"/>
      <c r="Q16" s="4"/>
      <c r="R16" s="5" t="s">
        <v>12</v>
      </c>
      <c r="S16" s="107"/>
      <c r="T16" s="108" t="s">
        <v>12</v>
      </c>
      <c r="U16" s="5" t="s">
        <v>12</v>
      </c>
      <c r="V16" s="199"/>
      <c r="W16" s="193"/>
      <c r="X16" s="194"/>
    </row>
    <row r="17" spans="1:24">
      <c r="A17" s="59" t="s">
        <v>89</v>
      </c>
      <c r="B17" s="7">
        <v>19</v>
      </c>
      <c r="C17" s="8">
        <v>16</v>
      </c>
      <c r="D17" s="8"/>
      <c r="E17" s="7">
        <v>19</v>
      </c>
      <c r="F17" s="8">
        <v>17</v>
      </c>
      <c r="G17" s="9">
        <v>16</v>
      </c>
      <c r="H17" s="7">
        <v>19</v>
      </c>
      <c r="I17" s="8">
        <v>16</v>
      </c>
      <c r="J17" s="9">
        <v>10</v>
      </c>
      <c r="K17" s="7">
        <v>12</v>
      </c>
      <c r="L17" s="8">
        <v>6</v>
      </c>
      <c r="M17" s="9"/>
      <c r="N17" s="8">
        <v>19</v>
      </c>
      <c r="O17" s="8"/>
      <c r="P17" s="8"/>
      <c r="Q17" s="7">
        <v>19</v>
      </c>
      <c r="R17" s="8">
        <v>16</v>
      </c>
      <c r="S17" s="8"/>
      <c r="T17" s="109">
        <v>19</v>
      </c>
      <c r="U17" s="112">
        <f>SUM(B17:T17)</f>
        <v>223</v>
      </c>
      <c r="V17" s="10">
        <v>1</v>
      </c>
      <c r="W17" s="185" t="s">
        <v>65</v>
      </c>
      <c r="X17" s="186"/>
    </row>
    <row r="18" spans="1:24">
      <c r="A18" s="60" t="s">
        <v>76</v>
      </c>
      <c r="B18" s="11">
        <v>13</v>
      </c>
      <c r="C18" s="12">
        <v>11</v>
      </c>
      <c r="D18" s="12">
        <v>9</v>
      </c>
      <c r="E18" s="11">
        <v>14</v>
      </c>
      <c r="F18" s="12">
        <v>8</v>
      </c>
      <c r="G18" s="13"/>
      <c r="H18" s="11">
        <v>13</v>
      </c>
      <c r="I18" s="12">
        <v>12</v>
      </c>
      <c r="J18" s="13">
        <v>11</v>
      </c>
      <c r="K18" s="11">
        <v>17</v>
      </c>
      <c r="L18" s="12">
        <v>14</v>
      </c>
      <c r="M18" s="13">
        <v>9</v>
      </c>
      <c r="N18" s="12">
        <v>16</v>
      </c>
      <c r="O18" s="12">
        <v>6.5</v>
      </c>
      <c r="P18" s="12">
        <v>4.5</v>
      </c>
      <c r="Q18" s="11">
        <v>6</v>
      </c>
      <c r="R18" s="12">
        <v>5</v>
      </c>
      <c r="S18" s="12">
        <v>4</v>
      </c>
      <c r="T18" s="110">
        <v>17</v>
      </c>
      <c r="U18" s="17">
        <f>SUM(B18:T18)</f>
        <v>190</v>
      </c>
      <c r="V18" s="14">
        <v>2</v>
      </c>
      <c r="W18" s="189" t="s">
        <v>66</v>
      </c>
      <c r="X18" s="190"/>
    </row>
    <row r="19" spans="1:24">
      <c r="A19" s="60" t="s">
        <v>75</v>
      </c>
      <c r="B19" s="11">
        <v>8</v>
      </c>
      <c r="C19" s="12">
        <v>5</v>
      </c>
      <c r="D19" s="12">
        <v>4</v>
      </c>
      <c r="E19" s="11">
        <v>15</v>
      </c>
      <c r="F19" s="12">
        <v>12</v>
      </c>
      <c r="G19" s="13">
        <v>4</v>
      </c>
      <c r="H19" s="11">
        <v>14</v>
      </c>
      <c r="I19" s="12">
        <v>9</v>
      </c>
      <c r="J19" s="13">
        <v>8</v>
      </c>
      <c r="K19" s="11">
        <v>10</v>
      </c>
      <c r="L19" s="12">
        <v>7</v>
      </c>
      <c r="M19" s="13">
        <v>3</v>
      </c>
      <c r="N19" s="12">
        <v>12</v>
      </c>
      <c r="O19" s="12">
        <v>10</v>
      </c>
      <c r="P19" s="12">
        <v>9</v>
      </c>
      <c r="Q19" s="11">
        <v>17</v>
      </c>
      <c r="R19" s="12">
        <v>12</v>
      </c>
      <c r="S19" s="12">
        <v>10</v>
      </c>
      <c r="T19" s="110">
        <v>12</v>
      </c>
      <c r="U19" s="17">
        <f>SUM(B19:T19)</f>
        <v>181</v>
      </c>
      <c r="V19" s="14">
        <v>3</v>
      </c>
      <c r="W19" s="185" t="s">
        <v>67</v>
      </c>
      <c r="X19" s="186"/>
    </row>
    <row r="20" spans="1:24">
      <c r="A20" s="61" t="s">
        <v>77</v>
      </c>
      <c r="B20" s="11">
        <v>17</v>
      </c>
      <c r="C20" s="12">
        <v>10</v>
      </c>
      <c r="D20" s="12">
        <v>5</v>
      </c>
      <c r="E20" s="11">
        <v>11</v>
      </c>
      <c r="F20" s="12">
        <v>10</v>
      </c>
      <c r="G20" s="13">
        <v>5</v>
      </c>
      <c r="H20" s="11"/>
      <c r="I20" s="12"/>
      <c r="J20" s="13"/>
      <c r="K20" s="11">
        <v>16</v>
      </c>
      <c r="L20" s="12">
        <v>15</v>
      </c>
      <c r="M20" s="13">
        <v>8</v>
      </c>
      <c r="N20" s="12">
        <v>14.5</v>
      </c>
      <c r="O20" s="12">
        <v>13</v>
      </c>
      <c r="P20" s="12"/>
      <c r="Q20" s="11">
        <v>11</v>
      </c>
      <c r="R20" s="12">
        <v>9</v>
      </c>
      <c r="S20" s="12">
        <v>7</v>
      </c>
      <c r="T20" s="110">
        <v>16</v>
      </c>
      <c r="U20" s="17">
        <f>SUM(B20:T20)</f>
        <v>167.5</v>
      </c>
      <c r="V20" s="14">
        <v>4</v>
      </c>
      <c r="W20" s="189" t="s">
        <v>68</v>
      </c>
      <c r="X20" s="190"/>
    </row>
    <row r="21" spans="1:24">
      <c r="A21" s="62" t="s">
        <v>187</v>
      </c>
      <c r="B21" s="11">
        <v>15</v>
      </c>
      <c r="C21" s="12">
        <v>1</v>
      </c>
      <c r="D21" s="12"/>
      <c r="E21" s="11">
        <v>13</v>
      </c>
      <c r="F21" s="12">
        <v>7</v>
      </c>
      <c r="G21" s="13">
        <v>6</v>
      </c>
      <c r="H21" s="11">
        <v>15</v>
      </c>
      <c r="I21" s="12"/>
      <c r="J21" s="13"/>
      <c r="K21" s="11">
        <v>5</v>
      </c>
      <c r="L21" s="12">
        <v>4</v>
      </c>
      <c r="M21" s="13"/>
      <c r="N21" s="12">
        <v>11</v>
      </c>
      <c r="O21" s="12">
        <v>8</v>
      </c>
      <c r="P21" s="12">
        <v>4.5</v>
      </c>
      <c r="Q21" s="11"/>
      <c r="R21" s="12"/>
      <c r="S21" s="12"/>
      <c r="T21" s="110">
        <v>14</v>
      </c>
      <c r="U21" s="17">
        <f>SUM(B21:T21)</f>
        <v>103.5</v>
      </c>
      <c r="V21" s="14">
        <v>5</v>
      </c>
      <c r="W21" s="185" t="s">
        <v>69</v>
      </c>
      <c r="X21" s="186"/>
    </row>
    <row r="22" spans="1:24">
      <c r="A22" s="60" t="s">
        <v>270</v>
      </c>
      <c r="B22" s="11">
        <v>14</v>
      </c>
      <c r="C22" s="12">
        <v>6</v>
      </c>
      <c r="D22" s="12"/>
      <c r="E22" s="11"/>
      <c r="F22" s="12"/>
      <c r="G22" s="13"/>
      <c r="H22" s="11">
        <v>17</v>
      </c>
      <c r="I22" s="12"/>
      <c r="J22" s="13"/>
      <c r="K22" s="11">
        <v>19</v>
      </c>
      <c r="L22" s="12"/>
      <c r="M22" s="13"/>
      <c r="N22" s="12"/>
      <c r="O22" s="12"/>
      <c r="P22" s="12"/>
      <c r="Q22" s="11">
        <v>15</v>
      </c>
      <c r="R22" s="12">
        <v>13</v>
      </c>
      <c r="S22" s="12"/>
      <c r="T22" s="110">
        <v>13</v>
      </c>
      <c r="U22" s="17">
        <f>SUM(B22:T22)</f>
        <v>97</v>
      </c>
      <c r="V22" s="14">
        <v>6</v>
      </c>
      <c r="W22" s="189" t="s">
        <v>70</v>
      </c>
      <c r="X22" s="190"/>
    </row>
    <row r="23" spans="1:24">
      <c r="A23" s="60" t="s">
        <v>80</v>
      </c>
      <c r="B23" s="11">
        <v>12</v>
      </c>
      <c r="C23" s="12">
        <v>7</v>
      </c>
      <c r="D23" s="12">
        <v>2</v>
      </c>
      <c r="E23" s="11">
        <v>9</v>
      </c>
      <c r="F23" s="12"/>
      <c r="G23" s="13"/>
      <c r="H23" s="11"/>
      <c r="I23" s="12"/>
      <c r="J23" s="13"/>
      <c r="K23" s="11">
        <v>13</v>
      </c>
      <c r="L23" s="12">
        <v>11</v>
      </c>
      <c r="M23" s="13"/>
      <c r="N23" s="12"/>
      <c r="O23" s="12"/>
      <c r="P23" s="12"/>
      <c r="Q23" s="11">
        <v>8</v>
      </c>
      <c r="R23" s="12">
        <v>3</v>
      </c>
      <c r="S23" s="12"/>
      <c r="T23" s="110">
        <v>15</v>
      </c>
      <c r="U23" s="17">
        <f>SUM(B23:T23)</f>
        <v>80</v>
      </c>
      <c r="V23" s="14">
        <v>7</v>
      </c>
      <c r="W23" s="255" t="s">
        <v>71</v>
      </c>
      <c r="X23" s="256"/>
    </row>
    <row r="24" spans="1:24" ht="13.5" thickBot="1">
      <c r="A24" s="254" t="s">
        <v>50</v>
      </c>
      <c r="B24" s="63"/>
      <c r="C24" s="64"/>
      <c r="D24" s="64"/>
      <c r="E24" s="63"/>
      <c r="F24" s="64"/>
      <c r="G24" s="65"/>
      <c r="H24" s="63"/>
      <c r="I24" s="64"/>
      <c r="J24" s="65"/>
      <c r="K24" s="63"/>
      <c r="L24" s="64"/>
      <c r="M24" s="65"/>
      <c r="N24" s="64">
        <v>17</v>
      </c>
      <c r="O24" s="64">
        <v>14.5</v>
      </c>
      <c r="P24" s="64">
        <v>6.5</v>
      </c>
      <c r="Q24" s="63">
        <v>14</v>
      </c>
      <c r="R24" s="64"/>
      <c r="S24" s="64"/>
      <c r="T24" s="111"/>
      <c r="U24" s="113">
        <f>SUM(B24:T24)</f>
        <v>52</v>
      </c>
      <c r="V24" s="66">
        <v>8</v>
      </c>
      <c r="W24" s="187" t="s">
        <v>72</v>
      </c>
      <c r="X24" s="188"/>
    </row>
  </sheetData>
  <sortState ref="A17:U26">
    <sortCondition descending="1" ref="U17:U26"/>
  </sortState>
  <mergeCells count="37">
    <mergeCell ref="W12:X12"/>
    <mergeCell ref="W20:X20"/>
    <mergeCell ref="W21:X21"/>
    <mergeCell ref="W22:X22"/>
    <mergeCell ref="W23:X23"/>
    <mergeCell ref="V15:V16"/>
    <mergeCell ref="B1:AB1"/>
    <mergeCell ref="B2:D2"/>
    <mergeCell ref="E2:G2"/>
    <mergeCell ref="H2:J2"/>
    <mergeCell ref="K2:M2"/>
    <mergeCell ref="N2:P2"/>
    <mergeCell ref="Q2:S2"/>
    <mergeCell ref="W2:X2"/>
    <mergeCell ref="V2:V3"/>
    <mergeCell ref="W3:X3"/>
    <mergeCell ref="W4:X4"/>
    <mergeCell ref="W5:X5"/>
    <mergeCell ref="W6:X6"/>
    <mergeCell ref="W7:X7"/>
    <mergeCell ref="K15:M15"/>
    <mergeCell ref="N15:P15"/>
    <mergeCell ref="Q15:S15"/>
    <mergeCell ref="B15:D15"/>
    <mergeCell ref="E15:G15"/>
    <mergeCell ref="H15:J15"/>
    <mergeCell ref="W8:X8"/>
    <mergeCell ref="W18:X18"/>
    <mergeCell ref="W17:X17"/>
    <mergeCell ref="W13:X13"/>
    <mergeCell ref="W19:X19"/>
    <mergeCell ref="W9:X9"/>
    <mergeCell ref="W10:X10"/>
    <mergeCell ref="W11:X11"/>
    <mergeCell ref="W24:X24"/>
    <mergeCell ref="W15:X16"/>
    <mergeCell ref="B14:AB1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pane ySplit="4" topLeftCell="A5" activePane="bottomLeft" state="frozen"/>
      <selection pane="bottomLeft" activeCell="B23" sqref="B23"/>
    </sheetView>
  </sheetViews>
  <sheetFormatPr defaultRowHeight="12.75"/>
  <cols>
    <col min="1" max="1" width="2.85546875" style="28" customWidth="1"/>
    <col min="2" max="2" width="13.42578125" style="28" customWidth="1"/>
    <col min="3" max="3" width="11.85546875" style="18" customWidth="1"/>
    <col min="4" max="4" width="9.5703125" style="51" customWidth="1"/>
    <col min="5" max="5" width="7.7109375" style="51" customWidth="1"/>
    <col min="6" max="6" width="3" style="18" customWidth="1"/>
    <col min="7" max="7" width="2.5703125" style="18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27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29</v>
      </c>
      <c r="E1" s="215"/>
      <c r="F1" s="216" t="s">
        <v>49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3.5" thickBot="1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7" t="s">
        <v>17</v>
      </c>
      <c r="B4" s="19" t="s">
        <v>58</v>
      </c>
      <c r="C4" s="129" t="s">
        <v>59</v>
      </c>
      <c r="D4" s="131" t="s">
        <v>18</v>
      </c>
      <c r="E4" s="20" t="s">
        <v>19</v>
      </c>
      <c r="F4" s="21" t="s">
        <v>20</v>
      </c>
      <c r="G4" s="21" t="s">
        <v>21</v>
      </c>
      <c r="H4" s="131" t="s">
        <v>22</v>
      </c>
      <c r="I4" s="21" t="s">
        <v>20</v>
      </c>
      <c r="J4" s="21" t="s">
        <v>21</v>
      </c>
      <c r="K4" s="131" t="s">
        <v>23</v>
      </c>
      <c r="L4" s="22" t="s">
        <v>24</v>
      </c>
      <c r="M4" s="129" t="s">
        <v>25</v>
      </c>
      <c r="N4" s="125" t="s">
        <v>12</v>
      </c>
    </row>
    <row r="5" spans="1:14" ht="18" customHeight="1">
      <c r="A5" s="49">
        <v>1</v>
      </c>
      <c r="B5" s="135" t="s">
        <v>224</v>
      </c>
      <c r="C5" s="135" t="s">
        <v>225</v>
      </c>
      <c r="D5" s="136">
        <v>2005</v>
      </c>
      <c r="E5" s="142" t="s">
        <v>89</v>
      </c>
      <c r="F5" s="139">
        <v>1</v>
      </c>
      <c r="G5" s="139">
        <v>1</v>
      </c>
      <c r="H5" s="138">
        <v>42.69</v>
      </c>
      <c r="I5" s="139"/>
      <c r="J5" s="139"/>
      <c r="K5" s="138"/>
      <c r="L5" s="177"/>
      <c r="M5" s="139">
        <v>1</v>
      </c>
      <c r="N5" s="140">
        <v>19</v>
      </c>
    </row>
    <row r="6" spans="1:14" ht="18" customHeight="1">
      <c r="A6" s="38">
        <v>2</v>
      </c>
      <c r="B6" s="135" t="s">
        <v>152</v>
      </c>
      <c r="C6" s="135" t="s">
        <v>153</v>
      </c>
      <c r="D6" s="136">
        <v>2005</v>
      </c>
      <c r="E6" s="142" t="s">
        <v>89</v>
      </c>
      <c r="F6" s="135">
        <v>3</v>
      </c>
      <c r="G6" s="139">
        <v>1</v>
      </c>
      <c r="H6" s="138">
        <v>43.46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38">
        <v>3</v>
      </c>
      <c r="B7" s="135" t="s">
        <v>149</v>
      </c>
      <c r="C7" s="135" t="s">
        <v>121</v>
      </c>
      <c r="D7" s="136">
        <v>2004</v>
      </c>
      <c r="E7" s="142" t="s">
        <v>89</v>
      </c>
      <c r="F7" s="135">
        <v>1</v>
      </c>
      <c r="G7" s="139">
        <v>2</v>
      </c>
      <c r="H7" s="138">
        <v>43.68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49">
        <v>4</v>
      </c>
      <c r="B8" s="16" t="s">
        <v>164</v>
      </c>
      <c r="C8" s="16" t="s">
        <v>156</v>
      </c>
      <c r="D8" s="50">
        <v>2005</v>
      </c>
      <c r="E8" s="116" t="s">
        <v>75</v>
      </c>
      <c r="F8" s="23">
        <v>2</v>
      </c>
      <c r="G8" s="130">
        <v>1</v>
      </c>
      <c r="H8" s="25">
        <v>45.27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38">
        <v>5</v>
      </c>
      <c r="B9" s="16" t="s">
        <v>226</v>
      </c>
      <c r="C9" s="16" t="s">
        <v>138</v>
      </c>
      <c r="D9" s="50">
        <v>2005</v>
      </c>
      <c r="E9" s="116" t="s">
        <v>76</v>
      </c>
      <c r="F9" s="23">
        <v>2</v>
      </c>
      <c r="G9" s="130">
        <v>2</v>
      </c>
      <c r="H9" s="25">
        <v>46.76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38">
        <v>6</v>
      </c>
      <c r="B10" s="16" t="s">
        <v>146</v>
      </c>
      <c r="C10" s="16" t="s">
        <v>139</v>
      </c>
      <c r="D10" s="50">
        <v>2005</v>
      </c>
      <c r="E10" s="116" t="s">
        <v>187</v>
      </c>
      <c r="F10" s="23">
        <v>2</v>
      </c>
      <c r="G10" s="130">
        <v>3</v>
      </c>
      <c r="H10" s="25">
        <v>46.8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>
      <c r="A11" s="49">
        <v>7</v>
      </c>
      <c r="B11" s="16" t="s">
        <v>220</v>
      </c>
      <c r="C11" s="16" t="s">
        <v>124</v>
      </c>
      <c r="D11" s="50">
        <v>2004</v>
      </c>
      <c r="E11" s="116" t="s">
        <v>75</v>
      </c>
      <c r="F11" s="23">
        <v>4</v>
      </c>
      <c r="G11" s="130">
        <v>1</v>
      </c>
      <c r="H11" s="25">
        <v>46.95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38">
        <v>8</v>
      </c>
      <c r="B12" s="16" t="s">
        <v>157</v>
      </c>
      <c r="C12" s="16" t="s">
        <v>169</v>
      </c>
      <c r="D12" s="50">
        <v>2004</v>
      </c>
      <c r="E12" s="116" t="s">
        <v>77</v>
      </c>
      <c r="F12" s="23">
        <v>3</v>
      </c>
      <c r="G12" s="130">
        <v>2</v>
      </c>
      <c r="H12" s="25">
        <v>47.03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38">
        <v>9</v>
      </c>
      <c r="B13" s="16" t="s">
        <v>221</v>
      </c>
      <c r="C13" s="16" t="s">
        <v>169</v>
      </c>
      <c r="D13" s="50">
        <v>2004</v>
      </c>
      <c r="E13" s="116" t="s">
        <v>77</v>
      </c>
      <c r="F13" s="23">
        <v>4</v>
      </c>
      <c r="G13" s="130">
        <v>2</v>
      </c>
      <c r="H13" s="25">
        <v>47.64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49">
        <v>10</v>
      </c>
      <c r="B14" s="16" t="s">
        <v>228</v>
      </c>
      <c r="C14" s="16" t="s">
        <v>138</v>
      </c>
      <c r="D14" s="50">
        <v>2007</v>
      </c>
      <c r="E14" s="116" t="s">
        <v>80</v>
      </c>
      <c r="F14" s="23">
        <v>3</v>
      </c>
      <c r="G14" s="130">
        <v>3</v>
      </c>
      <c r="H14" s="25">
        <v>48.4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>
      <c r="A15" s="38">
        <v>11</v>
      </c>
      <c r="B15" s="16" t="s">
        <v>233</v>
      </c>
      <c r="C15" s="16" t="s">
        <v>234</v>
      </c>
      <c r="D15" s="50">
        <v>2004</v>
      </c>
      <c r="E15" s="116" t="s">
        <v>76</v>
      </c>
      <c r="F15" s="23">
        <v>2</v>
      </c>
      <c r="G15" s="130">
        <v>4</v>
      </c>
      <c r="H15" s="25">
        <v>48.99</v>
      </c>
      <c r="I15" s="130"/>
      <c r="J15" s="130"/>
      <c r="K15" s="25"/>
      <c r="L15" s="25"/>
      <c r="M15" s="130">
        <v>11</v>
      </c>
      <c r="N15" s="73">
        <v>8</v>
      </c>
    </row>
    <row r="16" spans="1:14" ht="18" customHeight="1">
      <c r="A16" s="38">
        <v>12</v>
      </c>
      <c r="B16" s="16" t="s">
        <v>235</v>
      </c>
      <c r="C16" s="16" t="s">
        <v>134</v>
      </c>
      <c r="D16" s="50">
        <v>2004</v>
      </c>
      <c r="E16" s="116" t="s">
        <v>187</v>
      </c>
      <c r="F16" s="23">
        <v>4</v>
      </c>
      <c r="G16" s="130">
        <v>3</v>
      </c>
      <c r="H16" s="25">
        <v>49.61</v>
      </c>
      <c r="I16" s="130"/>
      <c r="J16" s="130"/>
      <c r="K16" s="25"/>
      <c r="L16" s="25"/>
      <c r="M16" s="130">
        <v>12</v>
      </c>
      <c r="N16" s="73">
        <v>7</v>
      </c>
    </row>
    <row r="17" spans="1:14" ht="18" customHeight="1">
      <c r="A17" s="49">
        <v>13</v>
      </c>
      <c r="B17" s="16" t="s">
        <v>155</v>
      </c>
      <c r="C17" s="16" t="s">
        <v>132</v>
      </c>
      <c r="D17" s="50">
        <v>2005</v>
      </c>
      <c r="E17" s="116" t="s">
        <v>187</v>
      </c>
      <c r="F17" s="23">
        <v>1</v>
      </c>
      <c r="G17" s="130">
        <v>3</v>
      </c>
      <c r="H17" s="25">
        <v>50.79</v>
      </c>
      <c r="I17" s="130"/>
      <c r="J17" s="130"/>
      <c r="K17" s="25"/>
      <c r="L17" s="25"/>
      <c r="M17" s="130">
        <v>13</v>
      </c>
      <c r="N17" s="73">
        <v>6</v>
      </c>
    </row>
    <row r="18" spans="1:14" ht="18" customHeight="1">
      <c r="A18" s="38">
        <v>14</v>
      </c>
      <c r="B18" s="16" t="s">
        <v>230</v>
      </c>
      <c r="C18" s="16" t="s">
        <v>137</v>
      </c>
      <c r="D18" s="50">
        <v>2004</v>
      </c>
      <c r="E18" s="116" t="s">
        <v>77</v>
      </c>
      <c r="F18" s="23">
        <v>3</v>
      </c>
      <c r="G18" s="130">
        <v>4</v>
      </c>
      <c r="H18" s="25">
        <v>51.26</v>
      </c>
      <c r="I18" s="130"/>
      <c r="J18" s="130"/>
      <c r="K18" s="25"/>
      <c r="L18" s="25"/>
      <c r="M18" s="130">
        <v>14</v>
      </c>
      <c r="N18" s="73">
        <v>5</v>
      </c>
    </row>
    <row r="19" spans="1:14" ht="18" customHeight="1" thickBot="1">
      <c r="A19" s="103">
        <v>15</v>
      </c>
      <c r="B19" s="83" t="s">
        <v>229</v>
      </c>
      <c r="C19" s="83" t="s">
        <v>225</v>
      </c>
      <c r="D19" s="84">
        <v>2006</v>
      </c>
      <c r="E19" s="133" t="s">
        <v>75</v>
      </c>
      <c r="F19" s="89">
        <v>1</v>
      </c>
      <c r="G19" s="87">
        <v>4</v>
      </c>
      <c r="H19" s="86">
        <v>58.05</v>
      </c>
      <c r="I19" s="87"/>
      <c r="J19" s="87"/>
      <c r="K19" s="86"/>
      <c r="L19" s="86"/>
      <c r="M19" s="87">
        <v>15</v>
      </c>
      <c r="N19" s="88">
        <v>4</v>
      </c>
    </row>
    <row r="20" spans="1:14" ht="19.5" customHeight="1">
      <c r="A20" s="18" t="s">
        <v>26</v>
      </c>
      <c r="B20" s="18"/>
    </row>
    <row r="21" spans="1:14" ht="18" customHeight="1">
      <c r="A21" s="18" t="s">
        <v>27</v>
      </c>
      <c r="B21" s="18"/>
      <c r="H21" s="18" t="s">
        <v>28</v>
      </c>
    </row>
  </sheetData>
  <sortState ref="B5:H20">
    <sortCondition ref="H5:H20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Normal="100" workbookViewId="0">
      <pane ySplit="4" topLeftCell="A5" activePane="bottomLeft" state="frozen"/>
      <selection pane="bottomLeft" activeCell="B18" sqref="B18"/>
    </sheetView>
  </sheetViews>
  <sheetFormatPr defaultRowHeight="12.75"/>
  <cols>
    <col min="1" max="1" width="2.85546875" style="28" customWidth="1"/>
    <col min="2" max="2" width="13.42578125" style="28" customWidth="1"/>
    <col min="3" max="3" width="11.85546875" style="18" customWidth="1"/>
    <col min="4" max="4" width="9.5703125" style="51" customWidth="1"/>
    <col min="5" max="5" width="7.7109375" style="51" customWidth="1"/>
    <col min="6" max="6" width="3" style="18" customWidth="1"/>
    <col min="7" max="7" width="3.28515625" style="18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27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32</v>
      </c>
      <c r="E1" s="215"/>
      <c r="F1" s="216" t="s">
        <v>49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8" t="s">
        <v>17</v>
      </c>
      <c r="B4" s="29" t="s">
        <v>58</v>
      </c>
      <c r="C4" s="130" t="s">
        <v>59</v>
      </c>
      <c r="D4" s="132" t="s">
        <v>18</v>
      </c>
      <c r="E4" s="30" t="s">
        <v>19</v>
      </c>
      <c r="F4" s="31" t="s">
        <v>20</v>
      </c>
      <c r="G4" s="31" t="s">
        <v>21</v>
      </c>
      <c r="H4" s="132" t="s">
        <v>22</v>
      </c>
      <c r="I4" s="31" t="s">
        <v>20</v>
      </c>
      <c r="J4" s="31" t="s">
        <v>21</v>
      </c>
      <c r="K4" s="132" t="s">
        <v>23</v>
      </c>
      <c r="L4" s="32" t="s">
        <v>24</v>
      </c>
      <c r="M4" s="130" t="s">
        <v>25</v>
      </c>
      <c r="N4" s="126" t="s">
        <v>12</v>
      </c>
    </row>
    <row r="5" spans="1:14" ht="18" customHeight="1">
      <c r="A5" s="81">
        <v>1</v>
      </c>
      <c r="B5" s="135" t="s">
        <v>150</v>
      </c>
      <c r="C5" s="135" t="s">
        <v>123</v>
      </c>
      <c r="D5" s="136">
        <v>2004</v>
      </c>
      <c r="E5" s="142" t="s">
        <v>89</v>
      </c>
      <c r="F5" s="135"/>
      <c r="G5" s="139">
        <v>1</v>
      </c>
      <c r="H5" s="138" t="s">
        <v>316</v>
      </c>
      <c r="I5" s="139"/>
      <c r="J5" s="139"/>
      <c r="K5" s="138"/>
      <c r="L5" s="138"/>
      <c r="M5" s="139">
        <v>1</v>
      </c>
      <c r="N5" s="140">
        <v>19</v>
      </c>
    </row>
    <row r="6" spans="1:14" ht="18" customHeight="1">
      <c r="A6" s="81">
        <v>2</v>
      </c>
      <c r="B6" s="135" t="s">
        <v>276</v>
      </c>
      <c r="C6" s="135" t="s">
        <v>120</v>
      </c>
      <c r="D6" s="136">
        <v>2005</v>
      </c>
      <c r="E6" s="142" t="s">
        <v>270</v>
      </c>
      <c r="F6" s="135"/>
      <c r="G6" s="139">
        <v>2</v>
      </c>
      <c r="H6" s="138" t="s">
        <v>317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81">
        <v>3</v>
      </c>
      <c r="B7" s="135" t="s">
        <v>142</v>
      </c>
      <c r="C7" s="135" t="s">
        <v>143</v>
      </c>
      <c r="D7" s="136">
        <v>2004</v>
      </c>
      <c r="E7" s="142" t="s">
        <v>89</v>
      </c>
      <c r="F7" s="135"/>
      <c r="G7" s="139">
        <v>3</v>
      </c>
      <c r="H7" s="138" t="s">
        <v>318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81">
        <v>4</v>
      </c>
      <c r="B8" s="16" t="s">
        <v>236</v>
      </c>
      <c r="C8" s="16" t="s">
        <v>120</v>
      </c>
      <c r="D8" s="50">
        <v>2004</v>
      </c>
      <c r="E8" s="116" t="s">
        <v>187</v>
      </c>
      <c r="F8" s="23"/>
      <c r="G8" s="130">
        <v>4</v>
      </c>
      <c r="H8" s="25" t="s">
        <v>319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81">
        <v>5</v>
      </c>
      <c r="B9" s="16" t="s">
        <v>238</v>
      </c>
      <c r="C9" s="16" t="s">
        <v>239</v>
      </c>
      <c r="D9" s="50">
        <v>2008</v>
      </c>
      <c r="E9" s="116" t="s">
        <v>75</v>
      </c>
      <c r="F9" s="23"/>
      <c r="G9" s="130">
        <v>5</v>
      </c>
      <c r="H9" s="25" t="s">
        <v>320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81">
        <v>6</v>
      </c>
      <c r="B10" s="16" t="s">
        <v>243</v>
      </c>
      <c r="C10" s="16" t="s">
        <v>124</v>
      </c>
      <c r="D10" s="50">
        <v>2005</v>
      </c>
      <c r="E10" s="116" t="s">
        <v>76</v>
      </c>
      <c r="F10" s="23"/>
      <c r="G10" s="130">
        <v>6</v>
      </c>
      <c r="H10" s="25" t="s">
        <v>321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>
      <c r="A11" s="81">
        <v>7</v>
      </c>
      <c r="B11" s="16" t="s">
        <v>242</v>
      </c>
      <c r="C11" s="16" t="s">
        <v>121</v>
      </c>
      <c r="D11" s="50">
        <v>2004</v>
      </c>
      <c r="E11" s="116" t="s">
        <v>76</v>
      </c>
      <c r="F11" s="23"/>
      <c r="G11" s="130">
        <v>7</v>
      </c>
      <c r="H11" s="25" t="s">
        <v>322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81">
        <v>8</v>
      </c>
      <c r="B12" s="16" t="s">
        <v>241</v>
      </c>
      <c r="C12" s="16" t="s">
        <v>124</v>
      </c>
      <c r="D12" s="50">
        <v>2004</v>
      </c>
      <c r="E12" s="116" t="s">
        <v>76</v>
      </c>
      <c r="F12" s="23"/>
      <c r="G12" s="130">
        <v>8</v>
      </c>
      <c r="H12" s="25" t="s">
        <v>323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81">
        <v>9</v>
      </c>
      <c r="B13" s="16" t="s">
        <v>298</v>
      </c>
      <c r="C13" s="16" t="s">
        <v>124</v>
      </c>
      <c r="D13" s="50">
        <v>2004</v>
      </c>
      <c r="E13" s="116" t="s">
        <v>89</v>
      </c>
      <c r="F13" s="23"/>
      <c r="G13" s="130">
        <v>9</v>
      </c>
      <c r="H13" s="25" t="s">
        <v>324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81">
        <v>10</v>
      </c>
      <c r="B14" s="16" t="s">
        <v>237</v>
      </c>
      <c r="C14" s="16" t="s">
        <v>124</v>
      </c>
      <c r="D14" s="50">
        <v>2006</v>
      </c>
      <c r="E14" s="116" t="s">
        <v>75</v>
      </c>
      <c r="F14" s="23"/>
      <c r="G14" s="130">
        <v>10</v>
      </c>
      <c r="H14" s="25" t="s">
        <v>325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 thickBot="1">
      <c r="A15" s="82">
        <v>11</v>
      </c>
      <c r="B15" s="83" t="s">
        <v>222</v>
      </c>
      <c r="C15" s="83" t="s">
        <v>122</v>
      </c>
      <c r="D15" s="84">
        <v>2007</v>
      </c>
      <c r="E15" s="133" t="s">
        <v>75</v>
      </c>
      <c r="F15" s="89"/>
      <c r="G15" s="87">
        <v>11</v>
      </c>
      <c r="H15" s="86" t="s">
        <v>326</v>
      </c>
      <c r="I15" s="87"/>
      <c r="J15" s="87"/>
      <c r="K15" s="86"/>
      <c r="L15" s="86"/>
      <c r="M15" s="87">
        <v>11</v>
      </c>
      <c r="N15" s="88">
        <v>8</v>
      </c>
    </row>
    <row r="16" spans="1:14" ht="19.5" customHeight="1">
      <c r="A16" s="18" t="s">
        <v>26</v>
      </c>
      <c r="B16" s="18"/>
    </row>
    <row r="17" spans="1:8" ht="18" customHeight="1">
      <c r="A17" s="18" t="s">
        <v>27</v>
      </c>
      <c r="B17" s="18"/>
      <c r="H17" s="18" t="s">
        <v>28</v>
      </c>
    </row>
  </sheetData>
  <sortState ref="A5:J17">
    <sortCondition ref="H5:H17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ySplit="5" topLeftCell="A6" activePane="bottomLeft" state="frozen"/>
      <selection pane="bottomLeft" activeCell="B24" sqref="B24"/>
    </sheetView>
  </sheetViews>
  <sheetFormatPr defaultRowHeight="12.75"/>
  <cols>
    <col min="1" max="1" width="2.85546875" style="28" customWidth="1"/>
    <col min="2" max="2" width="15.7109375" style="28" customWidth="1"/>
    <col min="3" max="3" width="14" style="18" customWidth="1"/>
    <col min="4" max="4" width="8.28515625" style="51" customWidth="1"/>
    <col min="5" max="5" width="7.7109375" style="260" customWidth="1"/>
    <col min="6" max="8" width="6.7109375" style="18" customWidth="1"/>
    <col min="9" max="9" width="2" style="36" customWidth="1"/>
    <col min="10" max="12" width="6.7109375" style="18" customWidth="1"/>
    <col min="13" max="13" width="8.85546875" style="27" customWidth="1"/>
    <col min="14" max="14" width="5.28515625" style="27" customWidth="1"/>
    <col min="15" max="15" width="5.5703125" style="27" customWidth="1"/>
    <col min="16" max="256" width="9.140625" style="18"/>
    <col min="257" max="257" width="2.85546875" style="18" customWidth="1"/>
    <col min="258" max="258" width="15.7109375" style="18" customWidth="1"/>
    <col min="259" max="259" width="14" style="18" customWidth="1"/>
    <col min="260" max="260" width="8.28515625" style="18" customWidth="1"/>
    <col min="261" max="261" width="7.7109375" style="18" customWidth="1"/>
    <col min="262" max="264" width="6.7109375" style="18" customWidth="1"/>
    <col min="265" max="265" width="2" style="18" customWidth="1"/>
    <col min="266" max="268" width="6.7109375" style="18" customWidth="1"/>
    <col min="269" max="269" width="8.85546875" style="18" customWidth="1"/>
    <col min="270" max="270" width="5.28515625" style="18" customWidth="1"/>
    <col min="271" max="271" width="5.5703125" style="18" customWidth="1"/>
    <col min="272" max="512" width="9.140625" style="18"/>
    <col min="513" max="513" width="2.85546875" style="18" customWidth="1"/>
    <col min="514" max="514" width="15.7109375" style="18" customWidth="1"/>
    <col min="515" max="515" width="14" style="18" customWidth="1"/>
    <col min="516" max="516" width="8.28515625" style="18" customWidth="1"/>
    <col min="517" max="517" width="7.7109375" style="18" customWidth="1"/>
    <col min="518" max="520" width="6.7109375" style="18" customWidth="1"/>
    <col min="521" max="521" width="2" style="18" customWidth="1"/>
    <col min="522" max="524" width="6.7109375" style="18" customWidth="1"/>
    <col min="525" max="525" width="8.85546875" style="18" customWidth="1"/>
    <col min="526" max="526" width="5.28515625" style="18" customWidth="1"/>
    <col min="527" max="527" width="5.5703125" style="18" customWidth="1"/>
    <col min="528" max="768" width="9.140625" style="18"/>
    <col min="769" max="769" width="2.85546875" style="18" customWidth="1"/>
    <col min="770" max="770" width="15.7109375" style="18" customWidth="1"/>
    <col min="771" max="771" width="14" style="18" customWidth="1"/>
    <col min="772" max="772" width="8.28515625" style="18" customWidth="1"/>
    <col min="773" max="773" width="7.7109375" style="18" customWidth="1"/>
    <col min="774" max="776" width="6.7109375" style="18" customWidth="1"/>
    <col min="777" max="777" width="2" style="18" customWidth="1"/>
    <col min="778" max="780" width="6.7109375" style="18" customWidth="1"/>
    <col min="781" max="781" width="8.85546875" style="18" customWidth="1"/>
    <col min="782" max="782" width="5.28515625" style="18" customWidth="1"/>
    <col min="783" max="783" width="5.5703125" style="18" customWidth="1"/>
    <col min="784" max="1024" width="9.140625" style="18"/>
    <col min="1025" max="1025" width="2.85546875" style="18" customWidth="1"/>
    <col min="1026" max="1026" width="15.7109375" style="18" customWidth="1"/>
    <col min="1027" max="1027" width="14" style="18" customWidth="1"/>
    <col min="1028" max="1028" width="8.28515625" style="18" customWidth="1"/>
    <col min="1029" max="1029" width="7.7109375" style="18" customWidth="1"/>
    <col min="1030" max="1032" width="6.7109375" style="18" customWidth="1"/>
    <col min="1033" max="1033" width="2" style="18" customWidth="1"/>
    <col min="1034" max="1036" width="6.7109375" style="18" customWidth="1"/>
    <col min="1037" max="1037" width="8.85546875" style="18" customWidth="1"/>
    <col min="1038" max="1038" width="5.28515625" style="18" customWidth="1"/>
    <col min="1039" max="1039" width="5.5703125" style="18" customWidth="1"/>
    <col min="1040" max="1280" width="9.140625" style="18"/>
    <col min="1281" max="1281" width="2.85546875" style="18" customWidth="1"/>
    <col min="1282" max="1282" width="15.7109375" style="18" customWidth="1"/>
    <col min="1283" max="1283" width="14" style="18" customWidth="1"/>
    <col min="1284" max="1284" width="8.28515625" style="18" customWidth="1"/>
    <col min="1285" max="1285" width="7.7109375" style="18" customWidth="1"/>
    <col min="1286" max="1288" width="6.7109375" style="18" customWidth="1"/>
    <col min="1289" max="1289" width="2" style="18" customWidth="1"/>
    <col min="1290" max="1292" width="6.7109375" style="18" customWidth="1"/>
    <col min="1293" max="1293" width="8.85546875" style="18" customWidth="1"/>
    <col min="1294" max="1294" width="5.28515625" style="18" customWidth="1"/>
    <col min="1295" max="1295" width="5.5703125" style="18" customWidth="1"/>
    <col min="1296" max="1536" width="9.140625" style="18"/>
    <col min="1537" max="1537" width="2.85546875" style="18" customWidth="1"/>
    <col min="1538" max="1538" width="15.7109375" style="18" customWidth="1"/>
    <col min="1539" max="1539" width="14" style="18" customWidth="1"/>
    <col min="1540" max="1540" width="8.28515625" style="18" customWidth="1"/>
    <col min="1541" max="1541" width="7.7109375" style="18" customWidth="1"/>
    <col min="1542" max="1544" width="6.7109375" style="18" customWidth="1"/>
    <col min="1545" max="1545" width="2" style="18" customWidth="1"/>
    <col min="1546" max="1548" width="6.7109375" style="18" customWidth="1"/>
    <col min="1549" max="1549" width="8.85546875" style="18" customWidth="1"/>
    <col min="1550" max="1550" width="5.28515625" style="18" customWidth="1"/>
    <col min="1551" max="1551" width="5.5703125" style="18" customWidth="1"/>
    <col min="1552" max="1792" width="9.140625" style="18"/>
    <col min="1793" max="1793" width="2.85546875" style="18" customWidth="1"/>
    <col min="1794" max="1794" width="15.7109375" style="18" customWidth="1"/>
    <col min="1795" max="1795" width="14" style="18" customWidth="1"/>
    <col min="1796" max="1796" width="8.28515625" style="18" customWidth="1"/>
    <col min="1797" max="1797" width="7.7109375" style="18" customWidth="1"/>
    <col min="1798" max="1800" width="6.7109375" style="18" customWidth="1"/>
    <col min="1801" max="1801" width="2" style="18" customWidth="1"/>
    <col min="1802" max="1804" width="6.7109375" style="18" customWidth="1"/>
    <col min="1805" max="1805" width="8.85546875" style="18" customWidth="1"/>
    <col min="1806" max="1806" width="5.28515625" style="18" customWidth="1"/>
    <col min="1807" max="1807" width="5.5703125" style="18" customWidth="1"/>
    <col min="1808" max="2048" width="9.140625" style="18"/>
    <col min="2049" max="2049" width="2.85546875" style="18" customWidth="1"/>
    <col min="2050" max="2050" width="15.7109375" style="18" customWidth="1"/>
    <col min="2051" max="2051" width="14" style="18" customWidth="1"/>
    <col min="2052" max="2052" width="8.28515625" style="18" customWidth="1"/>
    <col min="2053" max="2053" width="7.7109375" style="18" customWidth="1"/>
    <col min="2054" max="2056" width="6.7109375" style="18" customWidth="1"/>
    <col min="2057" max="2057" width="2" style="18" customWidth="1"/>
    <col min="2058" max="2060" width="6.7109375" style="18" customWidth="1"/>
    <col min="2061" max="2061" width="8.85546875" style="18" customWidth="1"/>
    <col min="2062" max="2062" width="5.28515625" style="18" customWidth="1"/>
    <col min="2063" max="2063" width="5.5703125" style="18" customWidth="1"/>
    <col min="2064" max="2304" width="9.140625" style="18"/>
    <col min="2305" max="2305" width="2.85546875" style="18" customWidth="1"/>
    <col min="2306" max="2306" width="15.7109375" style="18" customWidth="1"/>
    <col min="2307" max="2307" width="14" style="18" customWidth="1"/>
    <col min="2308" max="2308" width="8.28515625" style="18" customWidth="1"/>
    <col min="2309" max="2309" width="7.7109375" style="18" customWidth="1"/>
    <col min="2310" max="2312" width="6.7109375" style="18" customWidth="1"/>
    <col min="2313" max="2313" width="2" style="18" customWidth="1"/>
    <col min="2314" max="2316" width="6.7109375" style="18" customWidth="1"/>
    <col min="2317" max="2317" width="8.85546875" style="18" customWidth="1"/>
    <col min="2318" max="2318" width="5.28515625" style="18" customWidth="1"/>
    <col min="2319" max="2319" width="5.5703125" style="18" customWidth="1"/>
    <col min="2320" max="2560" width="9.140625" style="18"/>
    <col min="2561" max="2561" width="2.85546875" style="18" customWidth="1"/>
    <col min="2562" max="2562" width="15.7109375" style="18" customWidth="1"/>
    <col min="2563" max="2563" width="14" style="18" customWidth="1"/>
    <col min="2564" max="2564" width="8.28515625" style="18" customWidth="1"/>
    <col min="2565" max="2565" width="7.7109375" style="18" customWidth="1"/>
    <col min="2566" max="2568" width="6.7109375" style="18" customWidth="1"/>
    <col min="2569" max="2569" width="2" style="18" customWidth="1"/>
    <col min="2570" max="2572" width="6.7109375" style="18" customWidth="1"/>
    <col min="2573" max="2573" width="8.85546875" style="18" customWidth="1"/>
    <col min="2574" max="2574" width="5.28515625" style="18" customWidth="1"/>
    <col min="2575" max="2575" width="5.5703125" style="18" customWidth="1"/>
    <col min="2576" max="2816" width="9.140625" style="18"/>
    <col min="2817" max="2817" width="2.85546875" style="18" customWidth="1"/>
    <col min="2818" max="2818" width="15.7109375" style="18" customWidth="1"/>
    <col min="2819" max="2819" width="14" style="18" customWidth="1"/>
    <col min="2820" max="2820" width="8.28515625" style="18" customWidth="1"/>
    <col min="2821" max="2821" width="7.7109375" style="18" customWidth="1"/>
    <col min="2822" max="2824" width="6.7109375" style="18" customWidth="1"/>
    <col min="2825" max="2825" width="2" style="18" customWidth="1"/>
    <col min="2826" max="2828" width="6.7109375" style="18" customWidth="1"/>
    <col min="2829" max="2829" width="8.85546875" style="18" customWidth="1"/>
    <col min="2830" max="2830" width="5.28515625" style="18" customWidth="1"/>
    <col min="2831" max="2831" width="5.5703125" style="18" customWidth="1"/>
    <col min="2832" max="3072" width="9.140625" style="18"/>
    <col min="3073" max="3073" width="2.85546875" style="18" customWidth="1"/>
    <col min="3074" max="3074" width="15.7109375" style="18" customWidth="1"/>
    <col min="3075" max="3075" width="14" style="18" customWidth="1"/>
    <col min="3076" max="3076" width="8.28515625" style="18" customWidth="1"/>
    <col min="3077" max="3077" width="7.7109375" style="18" customWidth="1"/>
    <col min="3078" max="3080" width="6.7109375" style="18" customWidth="1"/>
    <col min="3081" max="3081" width="2" style="18" customWidth="1"/>
    <col min="3082" max="3084" width="6.7109375" style="18" customWidth="1"/>
    <col min="3085" max="3085" width="8.85546875" style="18" customWidth="1"/>
    <col min="3086" max="3086" width="5.28515625" style="18" customWidth="1"/>
    <col min="3087" max="3087" width="5.5703125" style="18" customWidth="1"/>
    <col min="3088" max="3328" width="9.140625" style="18"/>
    <col min="3329" max="3329" width="2.85546875" style="18" customWidth="1"/>
    <col min="3330" max="3330" width="15.7109375" style="18" customWidth="1"/>
    <col min="3331" max="3331" width="14" style="18" customWidth="1"/>
    <col min="3332" max="3332" width="8.28515625" style="18" customWidth="1"/>
    <col min="3333" max="3333" width="7.7109375" style="18" customWidth="1"/>
    <col min="3334" max="3336" width="6.7109375" style="18" customWidth="1"/>
    <col min="3337" max="3337" width="2" style="18" customWidth="1"/>
    <col min="3338" max="3340" width="6.7109375" style="18" customWidth="1"/>
    <col min="3341" max="3341" width="8.85546875" style="18" customWidth="1"/>
    <col min="3342" max="3342" width="5.28515625" style="18" customWidth="1"/>
    <col min="3343" max="3343" width="5.5703125" style="18" customWidth="1"/>
    <col min="3344" max="3584" width="9.140625" style="18"/>
    <col min="3585" max="3585" width="2.85546875" style="18" customWidth="1"/>
    <col min="3586" max="3586" width="15.7109375" style="18" customWidth="1"/>
    <col min="3587" max="3587" width="14" style="18" customWidth="1"/>
    <col min="3588" max="3588" width="8.28515625" style="18" customWidth="1"/>
    <col min="3589" max="3589" width="7.7109375" style="18" customWidth="1"/>
    <col min="3590" max="3592" width="6.7109375" style="18" customWidth="1"/>
    <col min="3593" max="3593" width="2" style="18" customWidth="1"/>
    <col min="3594" max="3596" width="6.7109375" style="18" customWidth="1"/>
    <col min="3597" max="3597" width="8.85546875" style="18" customWidth="1"/>
    <col min="3598" max="3598" width="5.28515625" style="18" customWidth="1"/>
    <col min="3599" max="3599" width="5.5703125" style="18" customWidth="1"/>
    <col min="3600" max="3840" width="9.140625" style="18"/>
    <col min="3841" max="3841" width="2.85546875" style="18" customWidth="1"/>
    <col min="3842" max="3842" width="15.7109375" style="18" customWidth="1"/>
    <col min="3843" max="3843" width="14" style="18" customWidth="1"/>
    <col min="3844" max="3844" width="8.28515625" style="18" customWidth="1"/>
    <col min="3845" max="3845" width="7.7109375" style="18" customWidth="1"/>
    <col min="3846" max="3848" width="6.7109375" style="18" customWidth="1"/>
    <col min="3849" max="3849" width="2" style="18" customWidth="1"/>
    <col min="3850" max="3852" width="6.7109375" style="18" customWidth="1"/>
    <col min="3853" max="3853" width="8.85546875" style="18" customWidth="1"/>
    <col min="3854" max="3854" width="5.28515625" style="18" customWidth="1"/>
    <col min="3855" max="3855" width="5.5703125" style="18" customWidth="1"/>
    <col min="3856" max="4096" width="9.140625" style="18"/>
    <col min="4097" max="4097" width="2.85546875" style="18" customWidth="1"/>
    <col min="4098" max="4098" width="15.7109375" style="18" customWidth="1"/>
    <col min="4099" max="4099" width="14" style="18" customWidth="1"/>
    <col min="4100" max="4100" width="8.28515625" style="18" customWidth="1"/>
    <col min="4101" max="4101" width="7.7109375" style="18" customWidth="1"/>
    <col min="4102" max="4104" width="6.7109375" style="18" customWidth="1"/>
    <col min="4105" max="4105" width="2" style="18" customWidth="1"/>
    <col min="4106" max="4108" width="6.7109375" style="18" customWidth="1"/>
    <col min="4109" max="4109" width="8.85546875" style="18" customWidth="1"/>
    <col min="4110" max="4110" width="5.28515625" style="18" customWidth="1"/>
    <col min="4111" max="4111" width="5.5703125" style="18" customWidth="1"/>
    <col min="4112" max="4352" width="9.140625" style="18"/>
    <col min="4353" max="4353" width="2.85546875" style="18" customWidth="1"/>
    <col min="4354" max="4354" width="15.7109375" style="18" customWidth="1"/>
    <col min="4355" max="4355" width="14" style="18" customWidth="1"/>
    <col min="4356" max="4356" width="8.28515625" style="18" customWidth="1"/>
    <col min="4357" max="4357" width="7.7109375" style="18" customWidth="1"/>
    <col min="4358" max="4360" width="6.7109375" style="18" customWidth="1"/>
    <col min="4361" max="4361" width="2" style="18" customWidth="1"/>
    <col min="4362" max="4364" width="6.7109375" style="18" customWidth="1"/>
    <col min="4365" max="4365" width="8.85546875" style="18" customWidth="1"/>
    <col min="4366" max="4366" width="5.28515625" style="18" customWidth="1"/>
    <col min="4367" max="4367" width="5.5703125" style="18" customWidth="1"/>
    <col min="4368" max="4608" width="9.140625" style="18"/>
    <col min="4609" max="4609" width="2.85546875" style="18" customWidth="1"/>
    <col min="4610" max="4610" width="15.7109375" style="18" customWidth="1"/>
    <col min="4611" max="4611" width="14" style="18" customWidth="1"/>
    <col min="4612" max="4612" width="8.28515625" style="18" customWidth="1"/>
    <col min="4613" max="4613" width="7.7109375" style="18" customWidth="1"/>
    <col min="4614" max="4616" width="6.7109375" style="18" customWidth="1"/>
    <col min="4617" max="4617" width="2" style="18" customWidth="1"/>
    <col min="4618" max="4620" width="6.7109375" style="18" customWidth="1"/>
    <col min="4621" max="4621" width="8.85546875" style="18" customWidth="1"/>
    <col min="4622" max="4622" width="5.28515625" style="18" customWidth="1"/>
    <col min="4623" max="4623" width="5.5703125" style="18" customWidth="1"/>
    <col min="4624" max="4864" width="9.140625" style="18"/>
    <col min="4865" max="4865" width="2.85546875" style="18" customWidth="1"/>
    <col min="4866" max="4866" width="15.7109375" style="18" customWidth="1"/>
    <col min="4867" max="4867" width="14" style="18" customWidth="1"/>
    <col min="4868" max="4868" width="8.28515625" style="18" customWidth="1"/>
    <col min="4869" max="4869" width="7.7109375" style="18" customWidth="1"/>
    <col min="4870" max="4872" width="6.7109375" style="18" customWidth="1"/>
    <col min="4873" max="4873" width="2" style="18" customWidth="1"/>
    <col min="4874" max="4876" width="6.7109375" style="18" customWidth="1"/>
    <col min="4877" max="4877" width="8.85546875" style="18" customWidth="1"/>
    <col min="4878" max="4878" width="5.28515625" style="18" customWidth="1"/>
    <col min="4879" max="4879" width="5.5703125" style="18" customWidth="1"/>
    <col min="4880" max="5120" width="9.140625" style="18"/>
    <col min="5121" max="5121" width="2.85546875" style="18" customWidth="1"/>
    <col min="5122" max="5122" width="15.7109375" style="18" customWidth="1"/>
    <col min="5123" max="5123" width="14" style="18" customWidth="1"/>
    <col min="5124" max="5124" width="8.28515625" style="18" customWidth="1"/>
    <col min="5125" max="5125" width="7.7109375" style="18" customWidth="1"/>
    <col min="5126" max="5128" width="6.7109375" style="18" customWidth="1"/>
    <col min="5129" max="5129" width="2" style="18" customWidth="1"/>
    <col min="5130" max="5132" width="6.7109375" style="18" customWidth="1"/>
    <col min="5133" max="5133" width="8.85546875" style="18" customWidth="1"/>
    <col min="5134" max="5134" width="5.28515625" style="18" customWidth="1"/>
    <col min="5135" max="5135" width="5.5703125" style="18" customWidth="1"/>
    <col min="5136" max="5376" width="9.140625" style="18"/>
    <col min="5377" max="5377" width="2.85546875" style="18" customWidth="1"/>
    <col min="5378" max="5378" width="15.7109375" style="18" customWidth="1"/>
    <col min="5379" max="5379" width="14" style="18" customWidth="1"/>
    <col min="5380" max="5380" width="8.28515625" style="18" customWidth="1"/>
    <col min="5381" max="5381" width="7.7109375" style="18" customWidth="1"/>
    <col min="5382" max="5384" width="6.7109375" style="18" customWidth="1"/>
    <col min="5385" max="5385" width="2" style="18" customWidth="1"/>
    <col min="5386" max="5388" width="6.7109375" style="18" customWidth="1"/>
    <col min="5389" max="5389" width="8.85546875" style="18" customWidth="1"/>
    <col min="5390" max="5390" width="5.28515625" style="18" customWidth="1"/>
    <col min="5391" max="5391" width="5.5703125" style="18" customWidth="1"/>
    <col min="5392" max="5632" width="9.140625" style="18"/>
    <col min="5633" max="5633" width="2.85546875" style="18" customWidth="1"/>
    <col min="5634" max="5634" width="15.7109375" style="18" customWidth="1"/>
    <col min="5635" max="5635" width="14" style="18" customWidth="1"/>
    <col min="5636" max="5636" width="8.28515625" style="18" customWidth="1"/>
    <col min="5637" max="5637" width="7.7109375" style="18" customWidth="1"/>
    <col min="5638" max="5640" width="6.7109375" style="18" customWidth="1"/>
    <col min="5641" max="5641" width="2" style="18" customWidth="1"/>
    <col min="5642" max="5644" width="6.7109375" style="18" customWidth="1"/>
    <col min="5645" max="5645" width="8.85546875" style="18" customWidth="1"/>
    <col min="5646" max="5646" width="5.28515625" style="18" customWidth="1"/>
    <col min="5647" max="5647" width="5.5703125" style="18" customWidth="1"/>
    <col min="5648" max="5888" width="9.140625" style="18"/>
    <col min="5889" max="5889" width="2.85546875" style="18" customWidth="1"/>
    <col min="5890" max="5890" width="15.7109375" style="18" customWidth="1"/>
    <col min="5891" max="5891" width="14" style="18" customWidth="1"/>
    <col min="5892" max="5892" width="8.28515625" style="18" customWidth="1"/>
    <col min="5893" max="5893" width="7.7109375" style="18" customWidth="1"/>
    <col min="5894" max="5896" width="6.7109375" style="18" customWidth="1"/>
    <col min="5897" max="5897" width="2" style="18" customWidth="1"/>
    <col min="5898" max="5900" width="6.7109375" style="18" customWidth="1"/>
    <col min="5901" max="5901" width="8.85546875" style="18" customWidth="1"/>
    <col min="5902" max="5902" width="5.28515625" style="18" customWidth="1"/>
    <col min="5903" max="5903" width="5.5703125" style="18" customWidth="1"/>
    <col min="5904" max="6144" width="9.140625" style="18"/>
    <col min="6145" max="6145" width="2.85546875" style="18" customWidth="1"/>
    <col min="6146" max="6146" width="15.7109375" style="18" customWidth="1"/>
    <col min="6147" max="6147" width="14" style="18" customWidth="1"/>
    <col min="6148" max="6148" width="8.28515625" style="18" customWidth="1"/>
    <col min="6149" max="6149" width="7.7109375" style="18" customWidth="1"/>
    <col min="6150" max="6152" width="6.7109375" style="18" customWidth="1"/>
    <col min="6153" max="6153" width="2" style="18" customWidth="1"/>
    <col min="6154" max="6156" width="6.7109375" style="18" customWidth="1"/>
    <col min="6157" max="6157" width="8.85546875" style="18" customWidth="1"/>
    <col min="6158" max="6158" width="5.28515625" style="18" customWidth="1"/>
    <col min="6159" max="6159" width="5.5703125" style="18" customWidth="1"/>
    <col min="6160" max="6400" width="9.140625" style="18"/>
    <col min="6401" max="6401" width="2.85546875" style="18" customWidth="1"/>
    <col min="6402" max="6402" width="15.7109375" style="18" customWidth="1"/>
    <col min="6403" max="6403" width="14" style="18" customWidth="1"/>
    <col min="6404" max="6404" width="8.28515625" style="18" customWidth="1"/>
    <col min="6405" max="6405" width="7.7109375" style="18" customWidth="1"/>
    <col min="6406" max="6408" width="6.7109375" style="18" customWidth="1"/>
    <col min="6409" max="6409" width="2" style="18" customWidth="1"/>
    <col min="6410" max="6412" width="6.7109375" style="18" customWidth="1"/>
    <col min="6413" max="6413" width="8.85546875" style="18" customWidth="1"/>
    <col min="6414" max="6414" width="5.28515625" style="18" customWidth="1"/>
    <col min="6415" max="6415" width="5.5703125" style="18" customWidth="1"/>
    <col min="6416" max="6656" width="9.140625" style="18"/>
    <col min="6657" max="6657" width="2.85546875" style="18" customWidth="1"/>
    <col min="6658" max="6658" width="15.7109375" style="18" customWidth="1"/>
    <col min="6659" max="6659" width="14" style="18" customWidth="1"/>
    <col min="6660" max="6660" width="8.28515625" style="18" customWidth="1"/>
    <col min="6661" max="6661" width="7.7109375" style="18" customWidth="1"/>
    <col min="6662" max="6664" width="6.7109375" style="18" customWidth="1"/>
    <col min="6665" max="6665" width="2" style="18" customWidth="1"/>
    <col min="6666" max="6668" width="6.7109375" style="18" customWidth="1"/>
    <col min="6669" max="6669" width="8.85546875" style="18" customWidth="1"/>
    <col min="6670" max="6670" width="5.28515625" style="18" customWidth="1"/>
    <col min="6671" max="6671" width="5.5703125" style="18" customWidth="1"/>
    <col min="6672" max="6912" width="9.140625" style="18"/>
    <col min="6913" max="6913" width="2.85546875" style="18" customWidth="1"/>
    <col min="6914" max="6914" width="15.7109375" style="18" customWidth="1"/>
    <col min="6915" max="6915" width="14" style="18" customWidth="1"/>
    <col min="6916" max="6916" width="8.28515625" style="18" customWidth="1"/>
    <col min="6917" max="6917" width="7.7109375" style="18" customWidth="1"/>
    <col min="6918" max="6920" width="6.7109375" style="18" customWidth="1"/>
    <col min="6921" max="6921" width="2" style="18" customWidth="1"/>
    <col min="6922" max="6924" width="6.7109375" style="18" customWidth="1"/>
    <col min="6925" max="6925" width="8.85546875" style="18" customWidth="1"/>
    <col min="6926" max="6926" width="5.28515625" style="18" customWidth="1"/>
    <col min="6927" max="6927" width="5.5703125" style="18" customWidth="1"/>
    <col min="6928" max="7168" width="9.140625" style="18"/>
    <col min="7169" max="7169" width="2.85546875" style="18" customWidth="1"/>
    <col min="7170" max="7170" width="15.7109375" style="18" customWidth="1"/>
    <col min="7171" max="7171" width="14" style="18" customWidth="1"/>
    <col min="7172" max="7172" width="8.28515625" style="18" customWidth="1"/>
    <col min="7173" max="7173" width="7.7109375" style="18" customWidth="1"/>
    <col min="7174" max="7176" width="6.7109375" style="18" customWidth="1"/>
    <col min="7177" max="7177" width="2" style="18" customWidth="1"/>
    <col min="7178" max="7180" width="6.7109375" style="18" customWidth="1"/>
    <col min="7181" max="7181" width="8.85546875" style="18" customWidth="1"/>
    <col min="7182" max="7182" width="5.28515625" style="18" customWidth="1"/>
    <col min="7183" max="7183" width="5.5703125" style="18" customWidth="1"/>
    <col min="7184" max="7424" width="9.140625" style="18"/>
    <col min="7425" max="7425" width="2.85546875" style="18" customWidth="1"/>
    <col min="7426" max="7426" width="15.7109375" style="18" customWidth="1"/>
    <col min="7427" max="7427" width="14" style="18" customWidth="1"/>
    <col min="7428" max="7428" width="8.28515625" style="18" customWidth="1"/>
    <col min="7429" max="7429" width="7.7109375" style="18" customWidth="1"/>
    <col min="7430" max="7432" width="6.7109375" style="18" customWidth="1"/>
    <col min="7433" max="7433" width="2" style="18" customWidth="1"/>
    <col min="7434" max="7436" width="6.7109375" style="18" customWidth="1"/>
    <col min="7437" max="7437" width="8.85546875" style="18" customWidth="1"/>
    <col min="7438" max="7438" width="5.28515625" style="18" customWidth="1"/>
    <col min="7439" max="7439" width="5.5703125" style="18" customWidth="1"/>
    <col min="7440" max="7680" width="9.140625" style="18"/>
    <col min="7681" max="7681" width="2.85546875" style="18" customWidth="1"/>
    <col min="7682" max="7682" width="15.7109375" style="18" customWidth="1"/>
    <col min="7683" max="7683" width="14" style="18" customWidth="1"/>
    <col min="7684" max="7684" width="8.28515625" style="18" customWidth="1"/>
    <col min="7685" max="7685" width="7.7109375" style="18" customWidth="1"/>
    <col min="7686" max="7688" width="6.7109375" style="18" customWidth="1"/>
    <col min="7689" max="7689" width="2" style="18" customWidth="1"/>
    <col min="7690" max="7692" width="6.7109375" style="18" customWidth="1"/>
    <col min="7693" max="7693" width="8.85546875" style="18" customWidth="1"/>
    <col min="7694" max="7694" width="5.28515625" style="18" customWidth="1"/>
    <col min="7695" max="7695" width="5.5703125" style="18" customWidth="1"/>
    <col min="7696" max="7936" width="9.140625" style="18"/>
    <col min="7937" max="7937" width="2.85546875" style="18" customWidth="1"/>
    <col min="7938" max="7938" width="15.7109375" style="18" customWidth="1"/>
    <col min="7939" max="7939" width="14" style="18" customWidth="1"/>
    <col min="7940" max="7940" width="8.28515625" style="18" customWidth="1"/>
    <col min="7941" max="7941" width="7.7109375" style="18" customWidth="1"/>
    <col min="7942" max="7944" width="6.7109375" style="18" customWidth="1"/>
    <col min="7945" max="7945" width="2" style="18" customWidth="1"/>
    <col min="7946" max="7948" width="6.7109375" style="18" customWidth="1"/>
    <col min="7949" max="7949" width="8.85546875" style="18" customWidth="1"/>
    <col min="7950" max="7950" width="5.28515625" style="18" customWidth="1"/>
    <col min="7951" max="7951" width="5.5703125" style="18" customWidth="1"/>
    <col min="7952" max="8192" width="9.140625" style="18"/>
    <col min="8193" max="8193" width="2.85546875" style="18" customWidth="1"/>
    <col min="8194" max="8194" width="15.7109375" style="18" customWidth="1"/>
    <col min="8195" max="8195" width="14" style="18" customWidth="1"/>
    <col min="8196" max="8196" width="8.28515625" style="18" customWidth="1"/>
    <col min="8197" max="8197" width="7.7109375" style="18" customWidth="1"/>
    <col min="8198" max="8200" width="6.7109375" style="18" customWidth="1"/>
    <col min="8201" max="8201" width="2" style="18" customWidth="1"/>
    <col min="8202" max="8204" width="6.7109375" style="18" customWidth="1"/>
    <col min="8205" max="8205" width="8.85546875" style="18" customWidth="1"/>
    <col min="8206" max="8206" width="5.28515625" style="18" customWidth="1"/>
    <col min="8207" max="8207" width="5.5703125" style="18" customWidth="1"/>
    <col min="8208" max="8448" width="9.140625" style="18"/>
    <col min="8449" max="8449" width="2.85546875" style="18" customWidth="1"/>
    <col min="8450" max="8450" width="15.7109375" style="18" customWidth="1"/>
    <col min="8451" max="8451" width="14" style="18" customWidth="1"/>
    <col min="8452" max="8452" width="8.28515625" style="18" customWidth="1"/>
    <col min="8453" max="8453" width="7.7109375" style="18" customWidth="1"/>
    <col min="8454" max="8456" width="6.7109375" style="18" customWidth="1"/>
    <col min="8457" max="8457" width="2" style="18" customWidth="1"/>
    <col min="8458" max="8460" width="6.7109375" style="18" customWidth="1"/>
    <col min="8461" max="8461" width="8.85546875" style="18" customWidth="1"/>
    <col min="8462" max="8462" width="5.28515625" style="18" customWidth="1"/>
    <col min="8463" max="8463" width="5.5703125" style="18" customWidth="1"/>
    <col min="8464" max="8704" width="9.140625" style="18"/>
    <col min="8705" max="8705" width="2.85546875" style="18" customWidth="1"/>
    <col min="8706" max="8706" width="15.7109375" style="18" customWidth="1"/>
    <col min="8707" max="8707" width="14" style="18" customWidth="1"/>
    <col min="8708" max="8708" width="8.28515625" style="18" customWidth="1"/>
    <col min="8709" max="8709" width="7.7109375" style="18" customWidth="1"/>
    <col min="8710" max="8712" width="6.7109375" style="18" customWidth="1"/>
    <col min="8713" max="8713" width="2" style="18" customWidth="1"/>
    <col min="8714" max="8716" width="6.7109375" style="18" customWidth="1"/>
    <col min="8717" max="8717" width="8.85546875" style="18" customWidth="1"/>
    <col min="8718" max="8718" width="5.28515625" style="18" customWidth="1"/>
    <col min="8719" max="8719" width="5.5703125" style="18" customWidth="1"/>
    <col min="8720" max="8960" width="9.140625" style="18"/>
    <col min="8961" max="8961" width="2.85546875" style="18" customWidth="1"/>
    <col min="8962" max="8962" width="15.7109375" style="18" customWidth="1"/>
    <col min="8963" max="8963" width="14" style="18" customWidth="1"/>
    <col min="8964" max="8964" width="8.28515625" style="18" customWidth="1"/>
    <col min="8965" max="8965" width="7.7109375" style="18" customWidth="1"/>
    <col min="8966" max="8968" width="6.7109375" style="18" customWidth="1"/>
    <col min="8969" max="8969" width="2" style="18" customWidth="1"/>
    <col min="8970" max="8972" width="6.7109375" style="18" customWidth="1"/>
    <col min="8973" max="8973" width="8.85546875" style="18" customWidth="1"/>
    <col min="8974" max="8974" width="5.28515625" style="18" customWidth="1"/>
    <col min="8975" max="8975" width="5.5703125" style="18" customWidth="1"/>
    <col min="8976" max="9216" width="9.140625" style="18"/>
    <col min="9217" max="9217" width="2.85546875" style="18" customWidth="1"/>
    <col min="9218" max="9218" width="15.7109375" style="18" customWidth="1"/>
    <col min="9219" max="9219" width="14" style="18" customWidth="1"/>
    <col min="9220" max="9220" width="8.28515625" style="18" customWidth="1"/>
    <col min="9221" max="9221" width="7.7109375" style="18" customWidth="1"/>
    <col min="9222" max="9224" width="6.7109375" style="18" customWidth="1"/>
    <col min="9225" max="9225" width="2" style="18" customWidth="1"/>
    <col min="9226" max="9228" width="6.7109375" style="18" customWidth="1"/>
    <col min="9229" max="9229" width="8.85546875" style="18" customWidth="1"/>
    <col min="9230" max="9230" width="5.28515625" style="18" customWidth="1"/>
    <col min="9231" max="9231" width="5.5703125" style="18" customWidth="1"/>
    <col min="9232" max="9472" width="9.140625" style="18"/>
    <col min="9473" max="9473" width="2.85546875" style="18" customWidth="1"/>
    <col min="9474" max="9474" width="15.7109375" style="18" customWidth="1"/>
    <col min="9475" max="9475" width="14" style="18" customWidth="1"/>
    <col min="9476" max="9476" width="8.28515625" style="18" customWidth="1"/>
    <col min="9477" max="9477" width="7.7109375" style="18" customWidth="1"/>
    <col min="9478" max="9480" width="6.7109375" style="18" customWidth="1"/>
    <col min="9481" max="9481" width="2" style="18" customWidth="1"/>
    <col min="9482" max="9484" width="6.7109375" style="18" customWidth="1"/>
    <col min="9485" max="9485" width="8.85546875" style="18" customWidth="1"/>
    <col min="9486" max="9486" width="5.28515625" style="18" customWidth="1"/>
    <col min="9487" max="9487" width="5.5703125" style="18" customWidth="1"/>
    <col min="9488" max="9728" width="9.140625" style="18"/>
    <col min="9729" max="9729" width="2.85546875" style="18" customWidth="1"/>
    <col min="9730" max="9730" width="15.7109375" style="18" customWidth="1"/>
    <col min="9731" max="9731" width="14" style="18" customWidth="1"/>
    <col min="9732" max="9732" width="8.28515625" style="18" customWidth="1"/>
    <col min="9733" max="9733" width="7.7109375" style="18" customWidth="1"/>
    <col min="9734" max="9736" width="6.7109375" style="18" customWidth="1"/>
    <col min="9737" max="9737" width="2" style="18" customWidth="1"/>
    <col min="9738" max="9740" width="6.7109375" style="18" customWidth="1"/>
    <col min="9741" max="9741" width="8.85546875" style="18" customWidth="1"/>
    <col min="9742" max="9742" width="5.28515625" style="18" customWidth="1"/>
    <col min="9743" max="9743" width="5.5703125" style="18" customWidth="1"/>
    <col min="9744" max="9984" width="9.140625" style="18"/>
    <col min="9985" max="9985" width="2.85546875" style="18" customWidth="1"/>
    <col min="9986" max="9986" width="15.7109375" style="18" customWidth="1"/>
    <col min="9987" max="9987" width="14" style="18" customWidth="1"/>
    <col min="9988" max="9988" width="8.28515625" style="18" customWidth="1"/>
    <col min="9989" max="9989" width="7.7109375" style="18" customWidth="1"/>
    <col min="9990" max="9992" width="6.7109375" style="18" customWidth="1"/>
    <col min="9993" max="9993" width="2" style="18" customWidth="1"/>
    <col min="9994" max="9996" width="6.7109375" style="18" customWidth="1"/>
    <col min="9997" max="9997" width="8.85546875" style="18" customWidth="1"/>
    <col min="9998" max="9998" width="5.28515625" style="18" customWidth="1"/>
    <col min="9999" max="9999" width="5.5703125" style="18" customWidth="1"/>
    <col min="10000" max="10240" width="9.140625" style="18"/>
    <col min="10241" max="10241" width="2.85546875" style="18" customWidth="1"/>
    <col min="10242" max="10242" width="15.7109375" style="18" customWidth="1"/>
    <col min="10243" max="10243" width="14" style="18" customWidth="1"/>
    <col min="10244" max="10244" width="8.28515625" style="18" customWidth="1"/>
    <col min="10245" max="10245" width="7.7109375" style="18" customWidth="1"/>
    <col min="10246" max="10248" width="6.7109375" style="18" customWidth="1"/>
    <col min="10249" max="10249" width="2" style="18" customWidth="1"/>
    <col min="10250" max="10252" width="6.7109375" style="18" customWidth="1"/>
    <col min="10253" max="10253" width="8.85546875" style="18" customWidth="1"/>
    <col min="10254" max="10254" width="5.28515625" style="18" customWidth="1"/>
    <col min="10255" max="10255" width="5.5703125" style="18" customWidth="1"/>
    <col min="10256" max="10496" width="9.140625" style="18"/>
    <col min="10497" max="10497" width="2.85546875" style="18" customWidth="1"/>
    <col min="10498" max="10498" width="15.7109375" style="18" customWidth="1"/>
    <col min="10499" max="10499" width="14" style="18" customWidth="1"/>
    <col min="10500" max="10500" width="8.28515625" style="18" customWidth="1"/>
    <col min="10501" max="10501" width="7.7109375" style="18" customWidth="1"/>
    <col min="10502" max="10504" width="6.7109375" style="18" customWidth="1"/>
    <col min="10505" max="10505" width="2" style="18" customWidth="1"/>
    <col min="10506" max="10508" width="6.7109375" style="18" customWidth="1"/>
    <col min="10509" max="10509" width="8.85546875" style="18" customWidth="1"/>
    <col min="10510" max="10510" width="5.28515625" style="18" customWidth="1"/>
    <col min="10511" max="10511" width="5.5703125" style="18" customWidth="1"/>
    <col min="10512" max="10752" width="9.140625" style="18"/>
    <col min="10753" max="10753" width="2.85546875" style="18" customWidth="1"/>
    <col min="10754" max="10754" width="15.7109375" style="18" customWidth="1"/>
    <col min="10755" max="10755" width="14" style="18" customWidth="1"/>
    <col min="10756" max="10756" width="8.28515625" style="18" customWidth="1"/>
    <col min="10757" max="10757" width="7.7109375" style="18" customWidth="1"/>
    <col min="10758" max="10760" width="6.7109375" style="18" customWidth="1"/>
    <col min="10761" max="10761" width="2" style="18" customWidth="1"/>
    <col min="10762" max="10764" width="6.7109375" style="18" customWidth="1"/>
    <col min="10765" max="10765" width="8.85546875" style="18" customWidth="1"/>
    <col min="10766" max="10766" width="5.28515625" style="18" customWidth="1"/>
    <col min="10767" max="10767" width="5.5703125" style="18" customWidth="1"/>
    <col min="10768" max="11008" width="9.140625" style="18"/>
    <col min="11009" max="11009" width="2.85546875" style="18" customWidth="1"/>
    <col min="11010" max="11010" width="15.7109375" style="18" customWidth="1"/>
    <col min="11011" max="11011" width="14" style="18" customWidth="1"/>
    <col min="11012" max="11012" width="8.28515625" style="18" customWidth="1"/>
    <col min="11013" max="11013" width="7.7109375" style="18" customWidth="1"/>
    <col min="11014" max="11016" width="6.7109375" style="18" customWidth="1"/>
    <col min="11017" max="11017" width="2" style="18" customWidth="1"/>
    <col min="11018" max="11020" width="6.7109375" style="18" customWidth="1"/>
    <col min="11021" max="11021" width="8.85546875" style="18" customWidth="1"/>
    <col min="11022" max="11022" width="5.28515625" style="18" customWidth="1"/>
    <col min="11023" max="11023" width="5.5703125" style="18" customWidth="1"/>
    <col min="11024" max="11264" width="9.140625" style="18"/>
    <col min="11265" max="11265" width="2.85546875" style="18" customWidth="1"/>
    <col min="11266" max="11266" width="15.7109375" style="18" customWidth="1"/>
    <col min="11267" max="11267" width="14" style="18" customWidth="1"/>
    <col min="11268" max="11268" width="8.28515625" style="18" customWidth="1"/>
    <col min="11269" max="11269" width="7.7109375" style="18" customWidth="1"/>
    <col min="11270" max="11272" width="6.7109375" style="18" customWidth="1"/>
    <col min="11273" max="11273" width="2" style="18" customWidth="1"/>
    <col min="11274" max="11276" width="6.7109375" style="18" customWidth="1"/>
    <col min="11277" max="11277" width="8.85546875" style="18" customWidth="1"/>
    <col min="11278" max="11278" width="5.28515625" style="18" customWidth="1"/>
    <col min="11279" max="11279" width="5.5703125" style="18" customWidth="1"/>
    <col min="11280" max="11520" width="9.140625" style="18"/>
    <col min="11521" max="11521" width="2.85546875" style="18" customWidth="1"/>
    <col min="11522" max="11522" width="15.7109375" style="18" customWidth="1"/>
    <col min="11523" max="11523" width="14" style="18" customWidth="1"/>
    <col min="11524" max="11524" width="8.28515625" style="18" customWidth="1"/>
    <col min="11525" max="11525" width="7.7109375" style="18" customWidth="1"/>
    <col min="11526" max="11528" width="6.7109375" style="18" customWidth="1"/>
    <col min="11529" max="11529" width="2" style="18" customWidth="1"/>
    <col min="11530" max="11532" width="6.7109375" style="18" customWidth="1"/>
    <col min="11533" max="11533" width="8.85546875" style="18" customWidth="1"/>
    <col min="11534" max="11534" width="5.28515625" style="18" customWidth="1"/>
    <col min="11535" max="11535" width="5.5703125" style="18" customWidth="1"/>
    <col min="11536" max="11776" width="9.140625" style="18"/>
    <col min="11777" max="11777" width="2.85546875" style="18" customWidth="1"/>
    <col min="11778" max="11778" width="15.7109375" style="18" customWidth="1"/>
    <col min="11779" max="11779" width="14" style="18" customWidth="1"/>
    <col min="11780" max="11780" width="8.28515625" style="18" customWidth="1"/>
    <col min="11781" max="11781" width="7.7109375" style="18" customWidth="1"/>
    <col min="11782" max="11784" width="6.7109375" style="18" customWidth="1"/>
    <col min="11785" max="11785" width="2" style="18" customWidth="1"/>
    <col min="11786" max="11788" width="6.7109375" style="18" customWidth="1"/>
    <col min="11789" max="11789" width="8.85546875" style="18" customWidth="1"/>
    <col min="11790" max="11790" width="5.28515625" style="18" customWidth="1"/>
    <col min="11791" max="11791" width="5.5703125" style="18" customWidth="1"/>
    <col min="11792" max="12032" width="9.140625" style="18"/>
    <col min="12033" max="12033" width="2.85546875" style="18" customWidth="1"/>
    <col min="12034" max="12034" width="15.7109375" style="18" customWidth="1"/>
    <col min="12035" max="12035" width="14" style="18" customWidth="1"/>
    <col min="12036" max="12036" width="8.28515625" style="18" customWidth="1"/>
    <col min="12037" max="12037" width="7.7109375" style="18" customWidth="1"/>
    <col min="12038" max="12040" width="6.7109375" style="18" customWidth="1"/>
    <col min="12041" max="12041" width="2" style="18" customWidth="1"/>
    <col min="12042" max="12044" width="6.7109375" style="18" customWidth="1"/>
    <col min="12045" max="12045" width="8.85546875" style="18" customWidth="1"/>
    <col min="12046" max="12046" width="5.28515625" style="18" customWidth="1"/>
    <col min="12047" max="12047" width="5.5703125" style="18" customWidth="1"/>
    <col min="12048" max="12288" width="9.140625" style="18"/>
    <col min="12289" max="12289" width="2.85546875" style="18" customWidth="1"/>
    <col min="12290" max="12290" width="15.7109375" style="18" customWidth="1"/>
    <col min="12291" max="12291" width="14" style="18" customWidth="1"/>
    <col min="12292" max="12292" width="8.28515625" style="18" customWidth="1"/>
    <col min="12293" max="12293" width="7.7109375" style="18" customWidth="1"/>
    <col min="12294" max="12296" width="6.7109375" style="18" customWidth="1"/>
    <col min="12297" max="12297" width="2" style="18" customWidth="1"/>
    <col min="12298" max="12300" width="6.7109375" style="18" customWidth="1"/>
    <col min="12301" max="12301" width="8.85546875" style="18" customWidth="1"/>
    <col min="12302" max="12302" width="5.28515625" style="18" customWidth="1"/>
    <col min="12303" max="12303" width="5.5703125" style="18" customWidth="1"/>
    <col min="12304" max="12544" width="9.140625" style="18"/>
    <col min="12545" max="12545" width="2.85546875" style="18" customWidth="1"/>
    <col min="12546" max="12546" width="15.7109375" style="18" customWidth="1"/>
    <col min="12547" max="12547" width="14" style="18" customWidth="1"/>
    <col min="12548" max="12548" width="8.28515625" style="18" customWidth="1"/>
    <col min="12549" max="12549" width="7.7109375" style="18" customWidth="1"/>
    <col min="12550" max="12552" width="6.7109375" style="18" customWidth="1"/>
    <col min="12553" max="12553" width="2" style="18" customWidth="1"/>
    <col min="12554" max="12556" width="6.7109375" style="18" customWidth="1"/>
    <col min="12557" max="12557" width="8.85546875" style="18" customWidth="1"/>
    <col min="12558" max="12558" width="5.28515625" style="18" customWidth="1"/>
    <col min="12559" max="12559" width="5.5703125" style="18" customWidth="1"/>
    <col min="12560" max="12800" width="9.140625" style="18"/>
    <col min="12801" max="12801" width="2.85546875" style="18" customWidth="1"/>
    <col min="12802" max="12802" width="15.7109375" style="18" customWidth="1"/>
    <col min="12803" max="12803" width="14" style="18" customWidth="1"/>
    <col min="12804" max="12804" width="8.28515625" style="18" customWidth="1"/>
    <col min="12805" max="12805" width="7.7109375" style="18" customWidth="1"/>
    <col min="12806" max="12808" width="6.7109375" style="18" customWidth="1"/>
    <col min="12809" max="12809" width="2" style="18" customWidth="1"/>
    <col min="12810" max="12812" width="6.7109375" style="18" customWidth="1"/>
    <col min="12813" max="12813" width="8.85546875" style="18" customWidth="1"/>
    <col min="12814" max="12814" width="5.28515625" style="18" customWidth="1"/>
    <col min="12815" max="12815" width="5.5703125" style="18" customWidth="1"/>
    <col min="12816" max="13056" width="9.140625" style="18"/>
    <col min="13057" max="13057" width="2.85546875" style="18" customWidth="1"/>
    <col min="13058" max="13058" width="15.7109375" style="18" customWidth="1"/>
    <col min="13059" max="13059" width="14" style="18" customWidth="1"/>
    <col min="13060" max="13060" width="8.28515625" style="18" customWidth="1"/>
    <col min="13061" max="13061" width="7.7109375" style="18" customWidth="1"/>
    <col min="13062" max="13064" width="6.7109375" style="18" customWidth="1"/>
    <col min="13065" max="13065" width="2" style="18" customWidth="1"/>
    <col min="13066" max="13068" width="6.7109375" style="18" customWidth="1"/>
    <col min="13069" max="13069" width="8.85546875" style="18" customWidth="1"/>
    <col min="13070" max="13070" width="5.28515625" style="18" customWidth="1"/>
    <col min="13071" max="13071" width="5.5703125" style="18" customWidth="1"/>
    <col min="13072" max="13312" width="9.140625" style="18"/>
    <col min="13313" max="13313" width="2.85546875" style="18" customWidth="1"/>
    <col min="13314" max="13314" width="15.7109375" style="18" customWidth="1"/>
    <col min="13315" max="13315" width="14" style="18" customWidth="1"/>
    <col min="13316" max="13316" width="8.28515625" style="18" customWidth="1"/>
    <col min="13317" max="13317" width="7.7109375" style="18" customWidth="1"/>
    <col min="13318" max="13320" width="6.7109375" style="18" customWidth="1"/>
    <col min="13321" max="13321" width="2" style="18" customWidth="1"/>
    <col min="13322" max="13324" width="6.7109375" style="18" customWidth="1"/>
    <col min="13325" max="13325" width="8.85546875" style="18" customWidth="1"/>
    <col min="13326" max="13326" width="5.28515625" style="18" customWidth="1"/>
    <col min="13327" max="13327" width="5.5703125" style="18" customWidth="1"/>
    <col min="13328" max="13568" width="9.140625" style="18"/>
    <col min="13569" max="13569" width="2.85546875" style="18" customWidth="1"/>
    <col min="13570" max="13570" width="15.7109375" style="18" customWidth="1"/>
    <col min="13571" max="13571" width="14" style="18" customWidth="1"/>
    <col min="13572" max="13572" width="8.28515625" style="18" customWidth="1"/>
    <col min="13573" max="13573" width="7.7109375" style="18" customWidth="1"/>
    <col min="13574" max="13576" width="6.7109375" style="18" customWidth="1"/>
    <col min="13577" max="13577" width="2" style="18" customWidth="1"/>
    <col min="13578" max="13580" width="6.7109375" style="18" customWidth="1"/>
    <col min="13581" max="13581" width="8.85546875" style="18" customWidth="1"/>
    <col min="13582" max="13582" width="5.28515625" style="18" customWidth="1"/>
    <col min="13583" max="13583" width="5.5703125" style="18" customWidth="1"/>
    <col min="13584" max="13824" width="9.140625" style="18"/>
    <col min="13825" max="13825" width="2.85546875" style="18" customWidth="1"/>
    <col min="13826" max="13826" width="15.7109375" style="18" customWidth="1"/>
    <col min="13827" max="13827" width="14" style="18" customWidth="1"/>
    <col min="13828" max="13828" width="8.28515625" style="18" customWidth="1"/>
    <col min="13829" max="13829" width="7.7109375" style="18" customWidth="1"/>
    <col min="13830" max="13832" width="6.7109375" style="18" customWidth="1"/>
    <col min="13833" max="13833" width="2" style="18" customWidth="1"/>
    <col min="13834" max="13836" width="6.7109375" style="18" customWidth="1"/>
    <col min="13837" max="13837" width="8.85546875" style="18" customWidth="1"/>
    <col min="13838" max="13838" width="5.28515625" style="18" customWidth="1"/>
    <col min="13839" max="13839" width="5.5703125" style="18" customWidth="1"/>
    <col min="13840" max="14080" width="9.140625" style="18"/>
    <col min="14081" max="14081" width="2.85546875" style="18" customWidth="1"/>
    <col min="14082" max="14082" width="15.7109375" style="18" customWidth="1"/>
    <col min="14083" max="14083" width="14" style="18" customWidth="1"/>
    <col min="14084" max="14084" width="8.28515625" style="18" customWidth="1"/>
    <col min="14085" max="14085" width="7.7109375" style="18" customWidth="1"/>
    <col min="14086" max="14088" width="6.7109375" style="18" customWidth="1"/>
    <col min="14089" max="14089" width="2" style="18" customWidth="1"/>
    <col min="14090" max="14092" width="6.7109375" style="18" customWidth="1"/>
    <col min="14093" max="14093" width="8.85546875" style="18" customWidth="1"/>
    <col min="14094" max="14094" width="5.28515625" style="18" customWidth="1"/>
    <col min="14095" max="14095" width="5.5703125" style="18" customWidth="1"/>
    <col min="14096" max="14336" width="9.140625" style="18"/>
    <col min="14337" max="14337" width="2.85546875" style="18" customWidth="1"/>
    <col min="14338" max="14338" width="15.7109375" style="18" customWidth="1"/>
    <col min="14339" max="14339" width="14" style="18" customWidth="1"/>
    <col min="14340" max="14340" width="8.28515625" style="18" customWidth="1"/>
    <col min="14341" max="14341" width="7.7109375" style="18" customWidth="1"/>
    <col min="14342" max="14344" width="6.7109375" style="18" customWidth="1"/>
    <col min="14345" max="14345" width="2" style="18" customWidth="1"/>
    <col min="14346" max="14348" width="6.7109375" style="18" customWidth="1"/>
    <col min="14349" max="14349" width="8.85546875" style="18" customWidth="1"/>
    <col min="14350" max="14350" width="5.28515625" style="18" customWidth="1"/>
    <col min="14351" max="14351" width="5.5703125" style="18" customWidth="1"/>
    <col min="14352" max="14592" width="9.140625" style="18"/>
    <col min="14593" max="14593" width="2.85546875" style="18" customWidth="1"/>
    <col min="14594" max="14594" width="15.7109375" style="18" customWidth="1"/>
    <col min="14595" max="14595" width="14" style="18" customWidth="1"/>
    <col min="14596" max="14596" width="8.28515625" style="18" customWidth="1"/>
    <col min="14597" max="14597" width="7.7109375" style="18" customWidth="1"/>
    <col min="14598" max="14600" width="6.7109375" style="18" customWidth="1"/>
    <col min="14601" max="14601" width="2" style="18" customWidth="1"/>
    <col min="14602" max="14604" width="6.7109375" style="18" customWidth="1"/>
    <col min="14605" max="14605" width="8.85546875" style="18" customWidth="1"/>
    <col min="14606" max="14606" width="5.28515625" style="18" customWidth="1"/>
    <col min="14607" max="14607" width="5.5703125" style="18" customWidth="1"/>
    <col min="14608" max="14848" width="9.140625" style="18"/>
    <col min="14849" max="14849" width="2.85546875" style="18" customWidth="1"/>
    <col min="14850" max="14850" width="15.7109375" style="18" customWidth="1"/>
    <col min="14851" max="14851" width="14" style="18" customWidth="1"/>
    <col min="14852" max="14852" width="8.28515625" style="18" customWidth="1"/>
    <col min="14853" max="14853" width="7.7109375" style="18" customWidth="1"/>
    <col min="14854" max="14856" width="6.7109375" style="18" customWidth="1"/>
    <col min="14857" max="14857" width="2" style="18" customWidth="1"/>
    <col min="14858" max="14860" width="6.7109375" style="18" customWidth="1"/>
    <col min="14861" max="14861" width="8.85546875" style="18" customWidth="1"/>
    <col min="14862" max="14862" width="5.28515625" style="18" customWidth="1"/>
    <col min="14863" max="14863" width="5.5703125" style="18" customWidth="1"/>
    <col min="14864" max="15104" width="9.140625" style="18"/>
    <col min="15105" max="15105" width="2.85546875" style="18" customWidth="1"/>
    <col min="15106" max="15106" width="15.7109375" style="18" customWidth="1"/>
    <col min="15107" max="15107" width="14" style="18" customWidth="1"/>
    <col min="15108" max="15108" width="8.28515625" style="18" customWidth="1"/>
    <col min="15109" max="15109" width="7.7109375" style="18" customWidth="1"/>
    <col min="15110" max="15112" width="6.7109375" style="18" customWidth="1"/>
    <col min="15113" max="15113" width="2" style="18" customWidth="1"/>
    <col min="15114" max="15116" width="6.7109375" style="18" customWidth="1"/>
    <col min="15117" max="15117" width="8.85546875" style="18" customWidth="1"/>
    <col min="15118" max="15118" width="5.28515625" style="18" customWidth="1"/>
    <col min="15119" max="15119" width="5.5703125" style="18" customWidth="1"/>
    <col min="15120" max="15360" width="9.140625" style="18"/>
    <col min="15361" max="15361" width="2.85546875" style="18" customWidth="1"/>
    <col min="15362" max="15362" width="15.7109375" style="18" customWidth="1"/>
    <col min="15363" max="15363" width="14" style="18" customWidth="1"/>
    <col min="15364" max="15364" width="8.28515625" style="18" customWidth="1"/>
    <col min="15365" max="15365" width="7.7109375" style="18" customWidth="1"/>
    <col min="15366" max="15368" width="6.7109375" style="18" customWidth="1"/>
    <col min="15369" max="15369" width="2" style="18" customWidth="1"/>
    <col min="15370" max="15372" width="6.7109375" style="18" customWidth="1"/>
    <col min="15373" max="15373" width="8.85546875" style="18" customWidth="1"/>
    <col min="15374" max="15374" width="5.28515625" style="18" customWidth="1"/>
    <col min="15375" max="15375" width="5.5703125" style="18" customWidth="1"/>
    <col min="15376" max="15616" width="9.140625" style="18"/>
    <col min="15617" max="15617" width="2.85546875" style="18" customWidth="1"/>
    <col min="15618" max="15618" width="15.7109375" style="18" customWidth="1"/>
    <col min="15619" max="15619" width="14" style="18" customWidth="1"/>
    <col min="15620" max="15620" width="8.28515625" style="18" customWidth="1"/>
    <col min="15621" max="15621" width="7.7109375" style="18" customWidth="1"/>
    <col min="15622" max="15624" width="6.7109375" style="18" customWidth="1"/>
    <col min="15625" max="15625" width="2" style="18" customWidth="1"/>
    <col min="15626" max="15628" width="6.7109375" style="18" customWidth="1"/>
    <col min="15629" max="15629" width="8.85546875" style="18" customWidth="1"/>
    <col min="15630" max="15630" width="5.28515625" style="18" customWidth="1"/>
    <col min="15631" max="15631" width="5.5703125" style="18" customWidth="1"/>
    <col min="15632" max="15872" width="9.140625" style="18"/>
    <col min="15873" max="15873" width="2.85546875" style="18" customWidth="1"/>
    <col min="15874" max="15874" width="15.7109375" style="18" customWidth="1"/>
    <col min="15875" max="15875" width="14" style="18" customWidth="1"/>
    <col min="15876" max="15876" width="8.28515625" style="18" customWidth="1"/>
    <col min="15877" max="15877" width="7.7109375" style="18" customWidth="1"/>
    <col min="15878" max="15880" width="6.7109375" style="18" customWidth="1"/>
    <col min="15881" max="15881" width="2" style="18" customWidth="1"/>
    <col min="15882" max="15884" width="6.7109375" style="18" customWidth="1"/>
    <col min="15885" max="15885" width="8.85546875" style="18" customWidth="1"/>
    <col min="15886" max="15886" width="5.28515625" style="18" customWidth="1"/>
    <col min="15887" max="15887" width="5.5703125" style="18" customWidth="1"/>
    <col min="15888" max="16128" width="9.140625" style="18"/>
    <col min="16129" max="16129" width="2.85546875" style="18" customWidth="1"/>
    <col min="16130" max="16130" width="15.7109375" style="18" customWidth="1"/>
    <col min="16131" max="16131" width="14" style="18" customWidth="1"/>
    <col min="16132" max="16132" width="8.28515625" style="18" customWidth="1"/>
    <col min="16133" max="16133" width="7.7109375" style="18" customWidth="1"/>
    <col min="16134" max="16136" width="6.7109375" style="18" customWidth="1"/>
    <col min="16137" max="16137" width="2" style="18" customWidth="1"/>
    <col min="16138" max="16140" width="6.7109375" style="18" customWidth="1"/>
    <col min="16141" max="16141" width="8.85546875" style="18" customWidth="1"/>
    <col min="16142" max="16142" width="5.28515625" style="18" customWidth="1"/>
    <col min="16143" max="16143" width="5.5703125" style="18" customWidth="1"/>
    <col min="16144" max="16384" width="9.140625" style="18"/>
  </cols>
  <sheetData>
    <row r="1" spans="1:15" ht="15">
      <c r="A1" s="47"/>
      <c r="B1" s="48"/>
      <c r="C1" s="124" t="s">
        <v>14</v>
      </c>
      <c r="D1" s="215" t="s">
        <v>33</v>
      </c>
      <c r="E1" s="215"/>
      <c r="F1" s="215"/>
      <c r="G1" s="215"/>
      <c r="H1" s="216" t="s">
        <v>49</v>
      </c>
      <c r="I1" s="216"/>
      <c r="J1" s="216"/>
      <c r="K1" s="217"/>
      <c r="L1" s="217"/>
      <c r="M1" s="218" t="s">
        <v>174</v>
      </c>
      <c r="N1" s="218"/>
      <c r="O1" s="219"/>
    </row>
    <row r="2" spans="1:15" ht="15.75" customHeight="1">
      <c r="A2" s="222" t="s">
        <v>175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ht="12.75" hidden="1" customHeight="1">
      <c r="A4" s="228" t="s">
        <v>17</v>
      </c>
      <c r="B4" s="232" t="s">
        <v>64</v>
      </c>
      <c r="C4" s="230" t="s">
        <v>63</v>
      </c>
      <c r="D4" s="234" t="s">
        <v>18</v>
      </c>
      <c r="E4" s="261" t="s">
        <v>19</v>
      </c>
      <c r="F4" s="238" t="s">
        <v>34</v>
      </c>
      <c r="G4" s="239"/>
      <c r="H4" s="239"/>
      <c r="I4" s="239"/>
      <c r="J4" s="239"/>
      <c r="K4" s="239"/>
      <c r="L4" s="239"/>
      <c r="M4" s="230" t="s">
        <v>35</v>
      </c>
      <c r="N4" s="230" t="s">
        <v>25</v>
      </c>
      <c r="O4" s="220" t="s">
        <v>12</v>
      </c>
    </row>
    <row r="5" spans="1:15" ht="22.5" customHeight="1">
      <c r="A5" s="229"/>
      <c r="B5" s="233"/>
      <c r="C5" s="231"/>
      <c r="D5" s="235"/>
      <c r="E5" s="262"/>
      <c r="F5" s="33" t="s">
        <v>36</v>
      </c>
      <c r="G5" s="34" t="s">
        <v>37</v>
      </c>
      <c r="H5" s="34" t="s">
        <v>38</v>
      </c>
      <c r="I5" s="35" t="s">
        <v>39</v>
      </c>
      <c r="J5" s="34" t="s">
        <v>40</v>
      </c>
      <c r="K5" s="34" t="s">
        <v>41</v>
      </c>
      <c r="L5" s="34" t="s">
        <v>42</v>
      </c>
      <c r="M5" s="231"/>
      <c r="N5" s="231"/>
      <c r="O5" s="221"/>
    </row>
    <row r="6" spans="1:15" ht="18" customHeight="1">
      <c r="A6" s="90">
        <v>1</v>
      </c>
      <c r="B6" s="147" t="s">
        <v>273</v>
      </c>
      <c r="C6" s="147" t="s">
        <v>274</v>
      </c>
      <c r="D6" s="148">
        <v>2005</v>
      </c>
      <c r="E6" s="257" t="s">
        <v>270</v>
      </c>
      <c r="F6" s="149">
        <v>5.22</v>
      </c>
      <c r="G6" s="149">
        <v>5.15</v>
      </c>
      <c r="H6" s="149">
        <v>5.16</v>
      </c>
      <c r="I6" s="150"/>
      <c r="J6" s="149">
        <v>4.8099999999999996</v>
      </c>
      <c r="K6" s="149">
        <v>4.5</v>
      </c>
      <c r="L6" s="149">
        <v>4.88</v>
      </c>
      <c r="M6" s="149">
        <f t="shared" ref="M6:M21" si="0">MAX(J6:L6,F6:H6)</f>
        <v>5.22</v>
      </c>
      <c r="N6" s="175">
        <v>1</v>
      </c>
      <c r="O6" s="140">
        <v>19</v>
      </c>
    </row>
    <row r="7" spans="1:15" ht="18" customHeight="1">
      <c r="A7" s="90">
        <v>2</v>
      </c>
      <c r="B7" s="147" t="s">
        <v>126</v>
      </c>
      <c r="C7" s="147" t="s">
        <v>127</v>
      </c>
      <c r="D7" s="148">
        <v>2004</v>
      </c>
      <c r="E7" s="257" t="s">
        <v>76</v>
      </c>
      <c r="F7" s="149">
        <v>4.95</v>
      </c>
      <c r="G7" s="149">
        <v>4.7699999999999996</v>
      </c>
      <c r="H7" s="149">
        <v>5.05</v>
      </c>
      <c r="I7" s="152"/>
      <c r="J7" s="149">
        <v>2.95</v>
      </c>
      <c r="K7" s="149">
        <v>4.76</v>
      </c>
      <c r="L7" s="149" t="s">
        <v>334</v>
      </c>
      <c r="M7" s="149">
        <f t="shared" si="0"/>
        <v>5.05</v>
      </c>
      <c r="N7" s="175">
        <v>2</v>
      </c>
      <c r="O7" s="140">
        <v>17</v>
      </c>
    </row>
    <row r="8" spans="1:15" ht="18" customHeight="1">
      <c r="A8" s="90">
        <v>3</v>
      </c>
      <c r="B8" s="174" t="s">
        <v>161</v>
      </c>
      <c r="C8" s="147" t="s">
        <v>121</v>
      </c>
      <c r="D8" s="148">
        <v>2004</v>
      </c>
      <c r="E8" s="257" t="s">
        <v>77</v>
      </c>
      <c r="F8" s="149">
        <v>4.5</v>
      </c>
      <c r="G8" s="149">
        <v>4.0999999999999996</v>
      </c>
      <c r="H8" s="149">
        <v>5.03</v>
      </c>
      <c r="I8" s="150"/>
      <c r="J8" s="149" t="s">
        <v>334</v>
      </c>
      <c r="K8" s="149" t="s">
        <v>334</v>
      </c>
      <c r="L8" s="149">
        <v>4.75</v>
      </c>
      <c r="M8" s="149">
        <f t="shared" si="0"/>
        <v>5.03</v>
      </c>
      <c r="N8" s="175">
        <v>3</v>
      </c>
      <c r="O8" s="140">
        <v>16</v>
      </c>
    </row>
    <row r="9" spans="1:15" ht="18" customHeight="1">
      <c r="A9" s="90">
        <v>4</v>
      </c>
      <c r="B9" s="143" t="s">
        <v>255</v>
      </c>
      <c r="C9" s="143" t="s">
        <v>256</v>
      </c>
      <c r="D9" s="144">
        <v>2005</v>
      </c>
      <c r="E9" s="258" t="s">
        <v>77</v>
      </c>
      <c r="F9" s="97">
        <v>4.7</v>
      </c>
      <c r="G9" s="97" t="s">
        <v>334</v>
      </c>
      <c r="H9" s="97">
        <v>4.0999999999999996</v>
      </c>
      <c r="I9" s="98"/>
      <c r="J9" s="97">
        <v>3.7</v>
      </c>
      <c r="K9" s="97" t="s">
        <v>334</v>
      </c>
      <c r="L9" s="97">
        <v>4.5199999999999996</v>
      </c>
      <c r="M9" s="97">
        <f t="shared" si="0"/>
        <v>4.7</v>
      </c>
      <c r="N9" s="99">
        <v>4</v>
      </c>
      <c r="O9" s="73">
        <v>15</v>
      </c>
    </row>
    <row r="10" spans="1:15" ht="18" customHeight="1">
      <c r="A10" s="90">
        <v>5</v>
      </c>
      <c r="B10" s="143" t="s">
        <v>145</v>
      </c>
      <c r="C10" s="143" t="s">
        <v>129</v>
      </c>
      <c r="D10" s="144">
        <v>2004</v>
      </c>
      <c r="E10" s="258" t="s">
        <v>76</v>
      </c>
      <c r="F10" s="97">
        <v>4.3899999999999997</v>
      </c>
      <c r="G10" s="97" t="s">
        <v>334</v>
      </c>
      <c r="H10" s="97">
        <v>3.21</v>
      </c>
      <c r="I10" s="98"/>
      <c r="J10" s="97">
        <v>4.68</v>
      </c>
      <c r="K10" s="97">
        <v>4.12</v>
      </c>
      <c r="L10" s="97">
        <v>3.88</v>
      </c>
      <c r="M10" s="97">
        <f t="shared" si="0"/>
        <v>4.68</v>
      </c>
      <c r="N10" s="99">
        <v>5</v>
      </c>
      <c r="O10" s="73">
        <v>14</v>
      </c>
    </row>
    <row r="11" spans="1:15" ht="18" customHeight="1">
      <c r="A11" s="90">
        <v>6</v>
      </c>
      <c r="B11" s="165" t="s">
        <v>60</v>
      </c>
      <c r="C11" s="143" t="s">
        <v>140</v>
      </c>
      <c r="D11" s="144">
        <v>2004</v>
      </c>
      <c r="E11" s="258" t="s">
        <v>80</v>
      </c>
      <c r="F11" s="97" t="s">
        <v>334</v>
      </c>
      <c r="G11" s="97" t="s">
        <v>334</v>
      </c>
      <c r="H11" s="97">
        <v>4.3899999999999997</v>
      </c>
      <c r="I11" s="98"/>
      <c r="J11" s="97">
        <v>4.3</v>
      </c>
      <c r="K11" s="97">
        <v>4.5</v>
      </c>
      <c r="L11" s="97">
        <v>4.6500000000000004</v>
      </c>
      <c r="M11" s="97">
        <f t="shared" si="0"/>
        <v>4.6500000000000004</v>
      </c>
      <c r="N11" s="99">
        <v>6</v>
      </c>
      <c r="O11" s="73">
        <v>13</v>
      </c>
    </row>
    <row r="12" spans="1:15" ht="18" customHeight="1">
      <c r="A12" s="90">
        <v>7</v>
      </c>
      <c r="B12" s="143" t="s">
        <v>223</v>
      </c>
      <c r="C12" s="143" t="s">
        <v>137</v>
      </c>
      <c r="D12" s="144">
        <v>2004</v>
      </c>
      <c r="E12" s="258" t="s">
        <v>89</v>
      </c>
      <c r="F12" s="97">
        <v>4.47</v>
      </c>
      <c r="G12" s="97">
        <v>4.4000000000000004</v>
      </c>
      <c r="H12" s="97" t="s">
        <v>334</v>
      </c>
      <c r="I12" s="98"/>
      <c r="J12" s="97" t="s">
        <v>334</v>
      </c>
      <c r="K12" s="97">
        <v>4.1500000000000004</v>
      </c>
      <c r="L12" s="97">
        <v>4.41</v>
      </c>
      <c r="M12" s="97">
        <f t="shared" si="0"/>
        <v>4.47</v>
      </c>
      <c r="N12" s="99">
        <v>7</v>
      </c>
      <c r="O12" s="73">
        <v>12</v>
      </c>
    </row>
    <row r="13" spans="1:15" ht="18" customHeight="1">
      <c r="A13" s="90">
        <v>8</v>
      </c>
      <c r="B13" s="165" t="s">
        <v>128</v>
      </c>
      <c r="C13" s="143" t="s">
        <v>129</v>
      </c>
      <c r="D13" s="144">
        <v>2006</v>
      </c>
      <c r="E13" s="258" t="s">
        <v>80</v>
      </c>
      <c r="F13" s="97" t="s">
        <v>334</v>
      </c>
      <c r="G13" s="97" t="s">
        <v>334</v>
      </c>
      <c r="H13" s="97">
        <v>4.4000000000000004</v>
      </c>
      <c r="I13" s="98"/>
      <c r="J13" s="97"/>
      <c r="K13" s="97"/>
      <c r="L13" s="97"/>
      <c r="M13" s="97">
        <f t="shared" si="0"/>
        <v>4.4000000000000004</v>
      </c>
      <c r="N13" s="99">
        <v>8</v>
      </c>
      <c r="O13" s="73">
        <v>11</v>
      </c>
    </row>
    <row r="14" spans="1:15" ht="18" customHeight="1">
      <c r="A14" s="90">
        <v>9</v>
      </c>
      <c r="B14" s="143" t="s">
        <v>144</v>
      </c>
      <c r="C14" s="143" t="s">
        <v>124</v>
      </c>
      <c r="D14" s="144">
        <v>2005</v>
      </c>
      <c r="E14" s="258" t="s">
        <v>75</v>
      </c>
      <c r="F14" s="97">
        <v>4.3499999999999996</v>
      </c>
      <c r="G14" s="97">
        <v>3.9</v>
      </c>
      <c r="H14" s="97">
        <v>4.33</v>
      </c>
      <c r="I14" s="98"/>
      <c r="J14" s="97"/>
      <c r="K14" s="97"/>
      <c r="L14" s="97"/>
      <c r="M14" s="97">
        <f t="shared" si="0"/>
        <v>4.3499999999999996</v>
      </c>
      <c r="N14" s="99">
        <v>9</v>
      </c>
      <c r="O14" s="73">
        <v>10</v>
      </c>
    </row>
    <row r="15" spans="1:15" ht="18" customHeight="1">
      <c r="A15" s="90">
        <v>10</v>
      </c>
      <c r="B15" s="143" t="s">
        <v>131</v>
      </c>
      <c r="C15" s="143" t="s">
        <v>132</v>
      </c>
      <c r="D15" s="144">
        <v>2004</v>
      </c>
      <c r="E15" s="258" t="s">
        <v>76</v>
      </c>
      <c r="F15" s="97" t="s">
        <v>334</v>
      </c>
      <c r="G15" s="97">
        <v>4.2</v>
      </c>
      <c r="H15" s="97" t="s">
        <v>334</v>
      </c>
      <c r="I15" s="98"/>
      <c r="J15" s="97"/>
      <c r="K15" s="97"/>
      <c r="L15" s="97"/>
      <c r="M15" s="97">
        <f t="shared" si="0"/>
        <v>4.2</v>
      </c>
      <c r="N15" s="99">
        <v>10</v>
      </c>
      <c r="O15" s="73">
        <v>9</v>
      </c>
    </row>
    <row r="16" spans="1:15" ht="18" customHeight="1">
      <c r="A16" s="90">
        <v>11</v>
      </c>
      <c r="B16" s="143" t="s">
        <v>291</v>
      </c>
      <c r="C16" s="143" t="s">
        <v>292</v>
      </c>
      <c r="D16" s="144">
        <v>2005</v>
      </c>
      <c r="E16" s="258" t="s">
        <v>77</v>
      </c>
      <c r="F16" s="97">
        <v>3.71</v>
      </c>
      <c r="G16" s="97" t="s">
        <v>334</v>
      </c>
      <c r="H16" s="97">
        <v>3.94</v>
      </c>
      <c r="I16" s="98"/>
      <c r="J16" s="97"/>
      <c r="K16" s="97"/>
      <c r="L16" s="97"/>
      <c r="M16" s="97">
        <f t="shared" si="0"/>
        <v>3.94</v>
      </c>
      <c r="N16" s="99">
        <v>11</v>
      </c>
      <c r="O16" s="73">
        <v>8</v>
      </c>
    </row>
    <row r="17" spans="1:15" ht="18" customHeight="1">
      <c r="A17" s="90">
        <v>12</v>
      </c>
      <c r="B17" s="143" t="s">
        <v>260</v>
      </c>
      <c r="C17" s="143" t="s">
        <v>141</v>
      </c>
      <c r="D17" s="144">
        <v>2007</v>
      </c>
      <c r="E17" s="258" t="s">
        <v>75</v>
      </c>
      <c r="F17" s="97">
        <v>3.83</v>
      </c>
      <c r="G17" s="97" t="s">
        <v>334</v>
      </c>
      <c r="H17" s="97">
        <v>3.7</v>
      </c>
      <c r="I17" s="98"/>
      <c r="J17" s="97"/>
      <c r="K17" s="97"/>
      <c r="L17" s="97"/>
      <c r="M17" s="97">
        <f t="shared" si="0"/>
        <v>3.83</v>
      </c>
      <c r="N17" s="99">
        <v>12</v>
      </c>
      <c r="O17" s="73">
        <v>7</v>
      </c>
    </row>
    <row r="18" spans="1:15" ht="18" customHeight="1">
      <c r="A18" s="90">
        <v>13</v>
      </c>
      <c r="B18" s="143" t="s">
        <v>257</v>
      </c>
      <c r="C18" s="143" t="s">
        <v>258</v>
      </c>
      <c r="D18" s="144">
        <v>2004</v>
      </c>
      <c r="E18" s="258" t="s">
        <v>89</v>
      </c>
      <c r="F18" s="97" t="s">
        <v>334</v>
      </c>
      <c r="G18" s="97">
        <v>3.8</v>
      </c>
      <c r="H18" s="97">
        <v>3.59</v>
      </c>
      <c r="I18" s="98"/>
      <c r="J18" s="97"/>
      <c r="K18" s="97"/>
      <c r="L18" s="97"/>
      <c r="M18" s="97">
        <f t="shared" si="0"/>
        <v>3.8</v>
      </c>
      <c r="N18" s="99">
        <v>13</v>
      </c>
      <c r="O18" s="73">
        <v>6</v>
      </c>
    </row>
    <row r="19" spans="1:15" ht="18" customHeight="1">
      <c r="A19" s="90">
        <v>14</v>
      </c>
      <c r="B19" s="143" t="s">
        <v>279</v>
      </c>
      <c r="C19" s="143" t="s">
        <v>124</v>
      </c>
      <c r="D19" s="144">
        <v>2005</v>
      </c>
      <c r="E19" s="258" t="s">
        <v>187</v>
      </c>
      <c r="F19" s="97" t="s">
        <v>334</v>
      </c>
      <c r="G19" s="97">
        <v>3.73</v>
      </c>
      <c r="H19" s="97">
        <v>3.52</v>
      </c>
      <c r="I19" s="98"/>
      <c r="J19" s="97"/>
      <c r="K19" s="97"/>
      <c r="L19" s="97"/>
      <c r="M19" s="97">
        <f t="shared" si="0"/>
        <v>3.73</v>
      </c>
      <c r="N19" s="99">
        <v>14</v>
      </c>
      <c r="O19" s="73">
        <v>5</v>
      </c>
    </row>
    <row r="20" spans="1:15" ht="18" customHeight="1">
      <c r="A20" s="90">
        <v>15</v>
      </c>
      <c r="B20" s="143" t="s">
        <v>227</v>
      </c>
      <c r="C20" s="143" t="s">
        <v>153</v>
      </c>
      <c r="D20" s="144">
        <v>2004</v>
      </c>
      <c r="E20" s="258" t="s">
        <v>187</v>
      </c>
      <c r="F20" s="97" t="s">
        <v>334</v>
      </c>
      <c r="G20" s="97">
        <v>3.61</v>
      </c>
      <c r="H20" s="97">
        <v>2.95</v>
      </c>
      <c r="I20" s="100"/>
      <c r="J20" s="97"/>
      <c r="K20" s="97"/>
      <c r="L20" s="97"/>
      <c r="M20" s="97">
        <f t="shared" si="0"/>
        <v>3.61</v>
      </c>
      <c r="N20" s="99">
        <v>15</v>
      </c>
      <c r="O20" s="73">
        <v>4</v>
      </c>
    </row>
    <row r="21" spans="1:15" ht="18" customHeight="1" thickBot="1">
      <c r="A21" s="90">
        <v>16</v>
      </c>
      <c r="B21" s="178" t="s">
        <v>265</v>
      </c>
      <c r="C21" s="178" t="s">
        <v>124</v>
      </c>
      <c r="D21" s="167">
        <v>2005</v>
      </c>
      <c r="E21" s="259" t="s">
        <v>75</v>
      </c>
      <c r="F21" s="168">
        <v>3.5</v>
      </c>
      <c r="G21" s="168">
        <v>3.35</v>
      </c>
      <c r="H21" s="168">
        <v>3.22</v>
      </c>
      <c r="I21" s="173"/>
      <c r="J21" s="168"/>
      <c r="K21" s="168"/>
      <c r="L21" s="168"/>
      <c r="M21" s="168">
        <f t="shared" si="0"/>
        <v>3.5</v>
      </c>
      <c r="N21" s="102">
        <v>16</v>
      </c>
      <c r="O21" s="88">
        <v>3</v>
      </c>
    </row>
    <row r="22" spans="1:15" ht="12" customHeight="1">
      <c r="A22" s="18" t="s">
        <v>30</v>
      </c>
      <c r="B22" s="18"/>
      <c r="I22" s="18"/>
    </row>
    <row r="23" spans="1:15" ht="18" customHeight="1">
      <c r="A23" s="18"/>
      <c r="B23" s="18"/>
      <c r="H23" s="18" t="s">
        <v>43</v>
      </c>
      <c r="I23" s="18"/>
    </row>
  </sheetData>
  <mergeCells count="15">
    <mergeCell ref="H1:J1"/>
    <mergeCell ref="K1:L1"/>
    <mergeCell ref="M1:O1"/>
    <mergeCell ref="O4:O5"/>
    <mergeCell ref="D1:G1"/>
    <mergeCell ref="D4:D5"/>
    <mergeCell ref="M4:M5"/>
    <mergeCell ref="N4:N5"/>
    <mergeCell ref="E4:E5"/>
    <mergeCell ref="F4:L4"/>
    <mergeCell ref="A4:A5"/>
    <mergeCell ref="B4:B5"/>
    <mergeCell ref="C4:C5"/>
    <mergeCell ref="A2:O2"/>
    <mergeCell ref="A3:O3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Normal="100" workbookViewId="0">
      <pane ySplit="5" topLeftCell="A6" activePane="bottomLeft" state="frozen"/>
      <selection pane="bottomLeft" activeCell="B23" sqref="B23"/>
    </sheetView>
  </sheetViews>
  <sheetFormatPr defaultColWidth="9.140625" defaultRowHeight="12.75"/>
  <cols>
    <col min="1" max="1" width="2.85546875" style="18" customWidth="1"/>
    <col min="2" max="2" width="15.28515625" style="18" bestFit="1" customWidth="1"/>
    <col min="3" max="3" width="16.5703125" style="18" bestFit="1" customWidth="1"/>
    <col min="4" max="4" width="7.42578125" style="51" customWidth="1"/>
    <col min="5" max="5" width="7.85546875" style="51" customWidth="1"/>
    <col min="6" max="20" width="7.28515625" style="18" customWidth="1"/>
    <col min="21" max="21" width="8.85546875" style="18" customWidth="1"/>
    <col min="22" max="22" width="5.42578125" style="18" customWidth="1"/>
    <col min="23" max="23" width="5.5703125" style="18" customWidth="1"/>
    <col min="24" max="16384" width="9.140625" style="18"/>
  </cols>
  <sheetData>
    <row r="1" spans="1:23" ht="15">
      <c r="A1" s="55"/>
      <c r="B1" s="56"/>
      <c r="C1" s="124" t="s">
        <v>14</v>
      </c>
      <c r="D1" s="240" t="s">
        <v>44</v>
      </c>
      <c r="E1" s="240"/>
      <c r="F1" s="240"/>
      <c r="G1" s="216" t="s">
        <v>49</v>
      </c>
      <c r="H1" s="216"/>
      <c r="I1" s="217"/>
      <c r="J1" s="217"/>
      <c r="K1" s="217"/>
      <c r="L1" s="217"/>
      <c r="M1" s="217"/>
      <c r="N1" s="217"/>
      <c r="O1" s="217"/>
      <c r="P1" s="217"/>
      <c r="Q1" s="105"/>
      <c r="R1" s="105"/>
      <c r="S1" s="105"/>
      <c r="T1" s="105"/>
      <c r="U1" s="218" t="s">
        <v>174</v>
      </c>
      <c r="V1" s="218"/>
      <c r="W1" s="219"/>
    </row>
    <row r="2" spans="1:23" ht="33" customHeight="1">
      <c r="A2" s="247" t="s">
        <v>175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</row>
    <row r="3" spans="1:23" ht="13.5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</row>
    <row r="4" spans="1:23" ht="12.75" customHeight="1">
      <c r="A4" s="228" t="s">
        <v>17</v>
      </c>
      <c r="B4" s="232" t="s">
        <v>64</v>
      </c>
      <c r="C4" s="230" t="s">
        <v>63</v>
      </c>
      <c r="D4" s="239" t="s">
        <v>45</v>
      </c>
      <c r="E4" s="242" t="s">
        <v>46</v>
      </c>
      <c r="F4" s="250" t="s">
        <v>47</v>
      </c>
      <c r="G4" s="251"/>
      <c r="H4" s="251"/>
      <c r="I4" s="251"/>
      <c r="J4" s="251"/>
      <c r="K4" s="251"/>
      <c r="L4" s="251"/>
      <c r="M4" s="251"/>
      <c r="N4" s="251"/>
      <c r="O4" s="251"/>
      <c r="P4" s="238"/>
      <c r="Q4" s="131"/>
      <c r="R4" s="131"/>
      <c r="S4" s="131"/>
      <c r="T4" s="131"/>
      <c r="U4" s="230" t="s">
        <v>35</v>
      </c>
      <c r="V4" s="230" t="s">
        <v>25</v>
      </c>
      <c r="W4" s="220" t="s">
        <v>12</v>
      </c>
    </row>
    <row r="5" spans="1:23" ht="13.5" customHeight="1">
      <c r="A5" s="229"/>
      <c r="B5" s="233"/>
      <c r="C5" s="231"/>
      <c r="D5" s="241"/>
      <c r="E5" s="243"/>
      <c r="F5" s="132">
        <v>110</v>
      </c>
      <c r="G5" s="37">
        <v>115</v>
      </c>
      <c r="H5" s="132">
        <v>120</v>
      </c>
      <c r="I5" s="37">
        <v>125</v>
      </c>
      <c r="J5" s="132">
        <v>130</v>
      </c>
      <c r="K5" s="37">
        <v>135</v>
      </c>
      <c r="L5" s="132">
        <v>140</v>
      </c>
      <c r="M5" s="37">
        <v>145</v>
      </c>
      <c r="N5" s="132">
        <v>150</v>
      </c>
      <c r="O5" s="37">
        <v>155</v>
      </c>
      <c r="P5" s="132">
        <v>160</v>
      </c>
      <c r="Q5" s="37">
        <v>165</v>
      </c>
      <c r="R5" s="132">
        <v>170</v>
      </c>
      <c r="S5" s="37">
        <v>175</v>
      </c>
      <c r="T5" s="132">
        <v>180</v>
      </c>
      <c r="U5" s="231"/>
      <c r="V5" s="231"/>
      <c r="W5" s="221"/>
    </row>
    <row r="6" spans="1:23" ht="17.25" customHeight="1">
      <c r="A6" s="90">
        <v>1</v>
      </c>
      <c r="B6" s="135" t="s">
        <v>168</v>
      </c>
      <c r="C6" s="135" t="s">
        <v>124</v>
      </c>
      <c r="D6" s="136">
        <v>2004</v>
      </c>
      <c r="E6" s="142" t="s">
        <v>89</v>
      </c>
      <c r="F6" s="159"/>
      <c r="G6" s="159"/>
      <c r="H6" s="159" t="s">
        <v>331</v>
      </c>
      <c r="I6" s="159" t="s">
        <v>331</v>
      </c>
      <c r="J6" s="159" t="s">
        <v>331</v>
      </c>
      <c r="K6" s="159" t="s">
        <v>331</v>
      </c>
      <c r="L6" s="159" t="s">
        <v>331</v>
      </c>
      <c r="M6" s="159" t="s">
        <v>336</v>
      </c>
      <c r="N6" s="159" t="s">
        <v>336</v>
      </c>
      <c r="O6" s="159" t="s">
        <v>336</v>
      </c>
      <c r="P6" s="159" t="s">
        <v>350</v>
      </c>
      <c r="Q6" s="159"/>
      <c r="R6" s="159"/>
      <c r="S6" s="159"/>
      <c r="T6" s="159"/>
      <c r="U6" s="160">
        <v>155</v>
      </c>
      <c r="V6" s="161" t="s">
        <v>337</v>
      </c>
      <c r="W6" s="140">
        <v>19</v>
      </c>
    </row>
    <row r="7" spans="1:23" ht="18" customHeight="1">
      <c r="A7" s="90">
        <v>2</v>
      </c>
      <c r="B7" s="135" t="s">
        <v>154</v>
      </c>
      <c r="C7" s="135" t="s">
        <v>124</v>
      </c>
      <c r="D7" s="136">
        <v>2004</v>
      </c>
      <c r="E7" s="142" t="s">
        <v>50</v>
      </c>
      <c r="F7" s="159"/>
      <c r="G7" s="159"/>
      <c r="H7" s="159">
        <v>0</v>
      </c>
      <c r="I7" s="159" t="s">
        <v>327</v>
      </c>
      <c r="J7" s="159">
        <v>0</v>
      </c>
      <c r="K7" s="159">
        <v>0</v>
      </c>
      <c r="L7" s="159" t="s">
        <v>327</v>
      </c>
      <c r="M7" s="159">
        <v>0</v>
      </c>
      <c r="N7" s="159" t="s">
        <v>329</v>
      </c>
      <c r="O7" s="159" t="s">
        <v>330</v>
      </c>
      <c r="P7" s="159"/>
      <c r="Q7" s="159"/>
      <c r="R7" s="159"/>
      <c r="S7" s="159"/>
      <c r="T7" s="159"/>
      <c r="U7" s="160">
        <v>150</v>
      </c>
      <c r="V7" s="161" t="s">
        <v>338</v>
      </c>
      <c r="W7" s="140">
        <v>17</v>
      </c>
    </row>
    <row r="8" spans="1:23" ht="18" customHeight="1">
      <c r="A8" s="90">
        <v>3</v>
      </c>
      <c r="B8" s="135" t="s">
        <v>126</v>
      </c>
      <c r="C8" s="135" t="s">
        <v>127</v>
      </c>
      <c r="D8" s="136">
        <v>2004</v>
      </c>
      <c r="E8" s="142" t="s">
        <v>76</v>
      </c>
      <c r="F8" s="159"/>
      <c r="G8" s="159"/>
      <c r="H8" s="159">
        <v>0</v>
      </c>
      <c r="I8" s="159">
        <v>0</v>
      </c>
      <c r="J8" s="159">
        <v>0</v>
      </c>
      <c r="K8" s="159">
        <v>0</v>
      </c>
      <c r="L8" s="159" t="s">
        <v>327</v>
      </c>
      <c r="M8" s="159" t="s">
        <v>327</v>
      </c>
      <c r="N8" s="159" t="s">
        <v>330</v>
      </c>
      <c r="O8" s="159"/>
      <c r="P8" s="159"/>
      <c r="Q8" s="159"/>
      <c r="R8" s="159"/>
      <c r="S8" s="159"/>
      <c r="T8" s="159"/>
      <c r="U8" s="160">
        <v>145</v>
      </c>
      <c r="V8" s="161" t="s">
        <v>335</v>
      </c>
      <c r="W8" s="140">
        <v>16</v>
      </c>
    </row>
    <row r="9" spans="1:23" ht="18" customHeight="1">
      <c r="A9" s="90">
        <v>4</v>
      </c>
      <c r="B9" s="16" t="s">
        <v>262</v>
      </c>
      <c r="C9" s="16" t="s">
        <v>125</v>
      </c>
      <c r="D9" s="50">
        <v>2005</v>
      </c>
      <c r="E9" s="116" t="s">
        <v>50</v>
      </c>
      <c r="F9" s="41"/>
      <c r="G9" s="41"/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 t="s">
        <v>330</v>
      </c>
      <c r="N9" s="41"/>
      <c r="O9" s="41"/>
      <c r="P9" s="41"/>
      <c r="Q9" s="41"/>
      <c r="R9" s="41"/>
      <c r="S9" s="41"/>
      <c r="T9" s="41"/>
      <c r="U9" s="78">
        <v>140</v>
      </c>
      <c r="V9" s="44" t="s">
        <v>339</v>
      </c>
      <c r="W9" s="183">
        <v>14.5</v>
      </c>
    </row>
    <row r="10" spans="1:23" ht="18" customHeight="1">
      <c r="A10" s="90">
        <v>5</v>
      </c>
      <c r="B10" s="16" t="s">
        <v>263</v>
      </c>
      <c r="C10" s="16" t="s">
        <v>264</v>
      </c>
      <c r="D10" s="50">
        <v>2004</v>
      </c>
      <c r="E10" s="116" t="s">
        <v>77</v>
      </c>
      <c r="F10" s="41"/>
      <c r="G10" s="41"/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 t="s">
        <v>330</v>
      </c>
      <c r="N10" s="41"/>
      <c r="O10" s="41"/>
      <c r="P10" s="41"/>
      <c r="Q10" s="41"/>
      <c r="R10" s="41"/>
      <c r="S10" s="41"/>
      <c r="T10" s="41"/>
      <c r="U10" s="78">
        <v>140</v>
      </c>
      <c r="V10" s="44" t="s">
        <v>339</v>
      </c>
      <c r="W10" s="183">
        <v>14.5</v>
      </c>
    </row>
    <row r="11" spans="1:23" ht="18" customHeight="1">
      <c r="A11" s="90">
        <v>6</v>
      </c>
      <c r="B11" s="16" t="s">
        <v>255</v>
      </c>
      <c r="C11" s="16" t="s">
        <v>256</v>
      </c>
      <c r="D11" s="50">
        <v>2005</v>
      </c>
      <c r="E11" s="116" t="s">
        <v>77</v>
      </c>
      <c r="F11" s="41"/>
      <c r="G11" s="41"/>
      <c r="H11" s="41">
        <v>0</v>
      </c>
      <c r="I11" s="41" t="s">
        <v>327</v>
      </c>
      <c r="J11" s="41" t="s">
        <v>327</v>
      </c>
      <c r="K11" s="41">
        <v>0</v>
      </c>
      <c r="L11" s="41">
        <v>0</v>
      </c>
      <c r="M11" s="41" t="s">
        <v>330</v>
      </c>
      <c r="N11" s="41"/>
      <c r="O11" s="41"/>
      <c r="P11" s="41"/>
      <c r="Q11" s="41"/>
      <c r="R11" s="41"/>
      <c r="S11" s="41"/>
      <c r="T11" s="41"/>
      <c r="U11" s="78">
        <v>140</v>
      </c>
      <c r="V11" s="44" t="s">
        <v>346</v>
      </c>
      <c r="W11" s="73">
        <v>13</v>
      </c>
    </row>
    <row r="12" spans="1:23" ht="18" customHeight="1">
      <c r="A12" s="90">
        <v>7</v>
      </c>
      <c r="B12" s="16" t="s">
        <v>164</v>
      </c>
      <c r="C12" s="16" t="s">
        <v>156</v>
      </c>
      <c r="D12" s="50">
        <v>2005</v>
      </c>
      <c r="E12" s="116" t="s">
        <v>75</v>
      </c>
      <c r="F12" s="41"/>
      <c r="G12" s="41"/>
      <c r="H12" s="41">
        <v>0</v>
      </c>
      <c r="I12" s="41">
        <v>0</v>
      </c>
      <c r="J12" s="41">
        <v>0</v>
      </c>
      <c r="K12" s="41">
        <v>0</v>
      </c>
      <c r="L12" s="41" t="s">
        <v>328</v>
      </c>
      <c r="M12" s="41" t="s">
        <v>330</v>
      </c>
      <c r="N12" s="41"/>
      <c r="O12" s="41"/>
      <c r="P12" s="41"/>
      <c r="Q12" s="41"/>
      <c r="R12" s="41"/>
      <c r="S12" s="41"/>
      <c r="T12" s="41"/>
      <c r="U12" s="78">
        <v>140</v>
      </c>
      <c r="V12" s="44" t="s">
        <v>347</v>
      </c>
      <c r="W12" s="73">
        <v>12</v>
      </c>
    </row>
    <row r="13" spans="1:23" ht="18" customHeight="1">
      <c r="A13" s="90">
        <v>8</v>
      </c>
      <c r="B13" s="23" t="s">
        <v>279</v>
      </c>
      <c r="C13" s="23" t="s">
        <v>124</v>
      </c>
      <c r="D13" s="24">
        <v>2005</v>
      </c>
      <c r="E13" s="115" t="s">
        <v>187</v>
      </c>
      <c r="F13" s="41"/>
      <c r="G13" s="41"/>
      <c r="H13" s="41">
        <v>0</v>
      </c>
      <c r="I13" s="41">
        <v>0</v>
      </c>
      <c r="J13" s="41">
        <v>0</v>
      </c>
      <c r="K13" s="41">
        <v>0</v>
      </c>
      <c r="L13" s="41" t="s">
        <v>330</v>
      </c>
      <c r="M13" s="41"/>
      <c r="N13" s="41"/>
      <c r="O13" s="41"/>
      <c r="P13" s="41"/>
      <c r="Q13" s="41"/>
      <c r="R13" s="41"/>
      <c r="S13" s="41"/>
      <c r="T13" s="41"/>
      <c r="U13" s="78">
        <v>135</v>
      </c>
      <c r="V13" s="44" t="s">
        <v>348</v>
      </c>
      <c r="W13" s="73">
        <v>11</v>
      </c>
    </row>
    <row r="14" spans="1:23" ht="18" customHeight="1">
      <c r="A14" s="90">
        <v>9</v>
      </c>
      <c r="B14" s="16" t="s">
        <v>231</v>
      </c>
      <c r="C14" s="16" t="s">
        <v>127</v>
      </c>
      <c r="D14" s="50">
        <v>2004</v>
      </c>
      <c r="E14" s="116" t="s">
        <v>75</v>
      </c>
      <c r="F14" s="41"/>
      <c r="G14" s="41"/>
      <c r="H14" s="41">
        <v>0</v>
      </c>
      <c r="I14" s="41">
        <v>0</v>
      </c>
      <c r="J14" s="41">
        <v>0</v>
      </c>
      <c r="K14" s="41" t="s">
        <v>327</v>
      </c>
      <c r="L14" s="41" t="s">
        <v>330</v>
      </c>
      <c r="M14" s="41"/>
      <c r="N14" s="41"/>
      <c r="O14" s="41"/>
      <c r="P14" s="41"/>
      <c r="Q14" s="41"/>
      <c r="R14" s="41"/>
      <c r="S14" s="41"/>
      <c r="T14" s="41"/>
      <c r="U14" s="78">
        <v>135</v>
      </c>
      <c r="V14" s="44" t="s">
        <v>349</v>
      </c>
      <c r="W14" s="73">
        <v>10</v>
      </c>
    </row>
    <row r="15" spans="1:23" ht="18" customHeight="1">
      <c r="A15" s="90">
        <v>10</v>
      </c>
      <c r="B15" s="16" t="s">
        <v>151</v>
      </c>
      <c r="C15" s="16" t="s">
        <v>137</v>
      </c>
      <c r="D15" s="50">
        <v>2004</v>
      </c>
      <c r="E15" s="116" t="s">
        <v>75</v>
      </c>
      <c r="F15" s="41"/>
      <c r="G15" s="41"/>
      <c r="H15" s="41">
        <v>0</v>
      </c>
      <c r="I15" s="41">
        <v>0</v>
      </c>
      <c r="J15" s="41">
        <v>0</v>
      </c>
      <c r="K15" s="41" t="s">
        <v>328</v>
      </c>
      <c r="L15" s="41" t="s">
        <v>330</v>
      </c>
      <c r="M15" s="41"/>
      <c r="N15" s="41"/>
      <c r="O15" s="41"/>
      <c r="P15" s="41"/>
      <c r="Q15" s="41"/>
      <c r="R15" s="41"/>
      <c r="S15" s="41"/>
      <c r="T15" s="41"/>
      <c r="U15" s="78">
        <v>135</v>
      </c>
      <c r="V15" s="44" t="s">
        <v>344</v>
      </c>
      <c r="W15" s="73">
        <v>9</v>
      </c>
    </row>
    <row r="16" spans="1:23" ht="18" customHeight="1">
      <c r="A16" s="90">
        <v>11</v>
      </c>
      <c r="B16" s="23" t="s">
        <v>240</v>
      </c>
      <c r="C16" s="23" t="s">
        <v>124</v>
      </c>
      <c r="D16" s="24">
        <v>2004</v>
      </c>
      <c r="E16" s="115" t="s">
        <v>187</v>
      </c>
      <c r="F16" s="41"/>
      <c r="G16" s="41"/>
      <c r="H16" s="41">
        <v>0</v>
      </c>
      <c r="I16" s="41">
        <v>0</v>
      </c>
      <c r="J16" s="41" t="s">
        <v>328</v>
      </c>
      <c r="K16" s="41" t="s">
        <v>328</v>
      </c>
      <c r="L16" s="41" t="s">
        <v>330</v>
      </c>
      <c r="M16" s="41"/>
      <c r="N16" s="41"/>
      <c r="O16" s="41"/>
      <c r="P16" s="41"/>
      <c r="Q16" s="41"/>
      <c r="R16" s="41"/>
      <c r="S16" s="41"/>
      <c r="T16" s="41"/>
      <c r="U16" s="78">
        <v>135</v>
      </c>
      <c r="V16" s="44" t="s">
        <v>345</v>
      </c>
      <c r="W16" s="73">
        <v>8</v>
      </c>
    </row>
    <row r="17" spans="1:23" ht="18" customHeight="1">
      <c r="A17" s="90">
        <v>12</v>
      </c>
      <c r="B17" s="16" t="s">
        <v>294</v>
      </c>
      <c r="C17" s="16" t="s">
        <v>274</v>
      </c>
      <c r="D17" s="50">
        <v>2005</v>
      </c>
      <c r="E17" s="116" t="s">
        <v>50</v>
      </c>
      <c r="F17" s="41"/>
      <c r="G17" s="41"/>
      <c r="H17" s="41">
        <v>0</v>
      </c>
      <c r="I17" s="41">
        <v>0</v>
      </c>
      <c r="J17" s="41">
        <v>0</v>
      </c>
      <c r="K17" s="41" t="s">
        <v>330</v>
      </c>
      <c r="L17" s="41"/>
      <c r="M17" s="41"/>
      <c r="N17" s="41"/>
      <c r="O17" s="41"/>
      <c r="P17" s="41"/>
      <c r="Q17" s="41"/>
      <c r="R17" s="41"/>
      <c r="S17" s="41"/>
      <c r="T17" s="41"/>
      <c r="U17" s="78">
        <v>130</v>
      </c>
      <c r="V17" s="44" t="s">
        <v>340</v>
      </c>
      <c r="W17" s="183">
        <v>6.5</v>
      </c>
    </row>
    <row r="18" spans="1:23" ht="18" customHeight="1">
      <c r="A18" s="90">
        <v>13</v>
      </c>
      <c r="B18" s="16" t="s">
        <v>266</v>
      </c>
      <c r="C18" s="16" t="s">
        <v>267</v>
      </c>
      <c r="D18" s="50">
        <v>2005</v>
      </c>
      <c r="E18" s="116" t="s">
        <v>76</v>
      </c>
      <c r="F18" s="41"/>
      <c r="G18" s="41"/>
      <c r="H18" s="41">
        <v>0</v>
      </c>
      <c r="I18" s="41">
        <v>0</v>
      </c>
      <c r="J18" s="41">
        <v>0</v>
      </c>
      <c r="K18" s="41" t="s">
        <v>330</v>
      </c>
      <c r="L18" s="41"/>
      <c r="M18" s="41"/>
      <c r="N18" s="41"/>
      <c r="O18" s="41"/>
      <c r="P18" s="41"/>
      <c r="Q18" s="41"/>
      <c r="R18" s="41"/>
      <c r="S18" s="41"/>
      <c r="T18" s="41"/>
      <c r="U18" s="78">
        <v>130</v>
      </c>
      <c r="V18" s="44" t="s">
        <v>340</v>
      </c>
      <c r="W18" s="183">
        <v>6.5</v>
      </c>
    </row>
    <row r="19" spans="1:23" ht="18" customHeight="1">
      <c r="A19" s="90">
        <v>14</v>
      </c>
      <c r="B19" s="16" t="s">
        <v>261</v>
      </c>
      <c r="C19" s="16" t="s">
        <v>120</v>
      </c>
      <c r="D19" s="50">
        <v>2004</v>
      </c>
      <c r="E19" s="116" t="s">
        <v>187</v>
      </c>
      <c r="F19" s="41"/>
      <c r="G19" s="41"/>
      <c r="H19" s="41">
        <v>0</v>
      </c>
      <c r="I19" s="41" t="s">
        <v>330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78">
        <v>120</v>
      </c>
      <c r="V19" s="44" t="s">
        <v>342</v>
      </c>
      <c r="W19" s="183">
        <v>4.5</v>
      </c>
    </row>
    <row r="20" spans="1:23" ht="18" customHeight="1" thickBot="1">
      <c r="A20" s="91">
        <v>15</v>
      </c>
      <c r="B20" s="83" t="s">
        <v>226</v>
      </c>
      <c r="C20" s="83" t="s">
        <v>138</v>
      </c>
      <c r="D20" s="84">
        <v>2005</v>
      </c>
      <c r="E20" s="133" t="s">
        <v>76</v>
      </c>
      <c r="F20" s="93"/>
      <c r="G20" s="93"/>
      <c r="H20" s="93">
        <v>0</v>
      </c>
      <c r="I20" s="93" t="s">
        <v>330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5">
        <v>120</v>
      </c>
      <c r="V20" s="96" t="s">
        <v>342</v>
      </c>
      <c r="W20" s="184">
        <v>4.5</v>
      </c>
    </row>
    <row r="21" spans="1:23" ht="29.25" customHeight="1">
      <c r="A21" s="39" t="s">
        <v>48</v>
      </c>
      <c r="B21" s="39"/>
      <c r="C21" s="39"/>
      <c r="D21" s="52"/>
      <c r="E21" s="5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</row>
    <row r="22" spans="1:23" ht="18" customHeight="1">
      <c r="A22" s="26"/>
      <c r="B22" s="26"/>
      <c r="C22" s="26"/>
      <c r="D22" s="53"/>
      <c r="E22" s="53"/>
      <c r="F22" s="26"/>
      <c r="G22" s="26"/>
      <c r="H22" s="26" t="s">
        <v>43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3" ht="19.5" customHeight="1">
      <c r="A23" s="40"/>
      <c r="B23" s="40"/>
      <c r="C23" s="40"/>
      <c r="D23" s="54"/>
      <c r="E23" s="5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8" customHeight="1"/>
    <row r="25" spans="1:23" ht="18" customHeight="1"/>
    <row r="26" spans="1:23" ht="18" customHeight="1"/>
    <row r="27" spans="1:23" ht="18" customHeight="1"/>
    <row r="28" spans="1:23" ht="18" customHeight="1"/>
    <row r="29" spans="1:23" ht="18" customHeight="1"/>
    <row r="30" spans="1:23" ht="18" customHeight="1"/>
    <row r="31" spans="1:23" ht="18" customHeight="1"/>
    <row r="32" spans="1:2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ortState ref="B9:W20">
    <sortCondition ref="V9:V20"/>
  </sortState>
  <mergeCells count="15">
    <mergeCell ref="A4:A5"/>
    <mergeCell ref="B4:B5"/>
    <mergeCell ref="W4:W5"/>
    <mergeCell ref="C4:C5"/>
    <mergeCell ref="D4:D5"/>
    <mergeCell ref="U4:U5"/>
    <mergeCell ref="V4:V5"/>
    <mergeCell ref="E4:E5"/>
    <mergeCell ref="F4:P4"/>
    <mergeCell ref="A3:W3"/>
    <mergeCell ref="U1:W1"/>
    <mergeCell ref="D1:F1"/>
    <mergeCell ref="G1:H1"/>
    <mergeCell ref="I1:P1"/>
    <mergeCell ref="A2:W2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scale="86" firstPageNumber="0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pane ySplit="5" topLeftCell="A6" activePane="bottomLeft" state="frozen"/>
      <selection pane="bottomLeft" activeCell="B24" sqref="B24"/>
    </sheetView>
  </sheetViews>
  <sheetFormatPr defaultColWidth="9.140625" defaultRowHeight="12.75"/>
  <cols>
    <col min="1" max="1" width="2.85546875" style="28" customWidth="1"/>
    <col min="2" max="2" width="13.140625" style="28" customWidth="1"/>
    <col min="3" max="3" width="14" style="18" customWidth="1"/>
    <col min="4" max="4" width="8.28515625" style="51" customWidth="1"/>
    <col min="5" max="5" width="7.7109375" style="51" customWidth="1"/>
    <col min="6" max="8" width="6.7109375" style="18" customWidth="1"/>
    <col min="9" max="9" width="2" style="36" customWidth="1"/>
    <col min="10" max="12" width="6.7109375" style="18" customWidth="1"/>
    <col min="13" max="13" width="8.85546875" style="27" customWidth="1"/>
    <col min="14" max="14" width="5.28515625" style="27" customWidth="1"/>
    <col min="15" max="15" width="5.5703125" style="27" customWidth="1"/>
    <col min="16" max="16384" width="9.140625" style="18"/>
  </cols>
  <sheetData>
    <row r="1" spans="1:15" ht="15">
      <c r="A1" s="47"/>
      <c r="B1" s="48"/>
      <c r="C1" s="124" t="s">
        <v>14</v>
      </c>
      <c r="D1" s="215" t="s">
        <v>177</v>
      </c>
      <c r="E1" s="215"/>
      <c r="F1" s="215"/>
      <c r="G1" s="215"/>
      <c r="H1" s="216" t="s">
        <v>49</v>
      </c>
      <c r="I1" s="216"/>
      <c r="J1" s="216"/>
      <c r="K1" s="217"/>
      <c r="L1" s="217"/>
      <c r="M1" s="218" t="s">
        <v>174</v>
      </c>
      <c r="N1" s="218"/>
      <c r="O1" s="219"/>
    </row>
    <row r="2" spans="1:15" ht="27" customHeight="1">
      <c r="A2" s="222" t="s">
        <v>175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3.5" thickBo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ht="12.75" customHeight="1">
      <c r="A4" s="228" t="s">
        <v>17</v>
      </c>
      <c r="B4" s="232" t="s">
        <v>64</v>
      </c>
      <c r="C4" s="230" t="s">
        <v>63</v>
      </c>
      <c r="D4" s="234" t="s">
        <v>18</v>
      </c>
      <c r="E4" s="236" t="s">
        <v>19</v>
      </c>
      <c r="F4" s="238" t="s">
        <v>34</v>
      </c>
      <c r="G4" s="239"/>
      <c r="H4" s="239"/>
      <c r="I4" s="239"/>
      <c r="J4" s="239"/>
      <c r="K4" s="239"/>
      <c r="L4" s="239"/>
      <c r="M4" s="230" t="s">
        <v>35</v>
      </c>
      <c r="N4" s="230" t="s">
        <v>25</v>
      </c>
      <c r="O4" s="220" t="s">
        <v>12</v>
      </c>
    </row>
    <row r="5" spans="1:15" ht="13.5" customHeight="1">
      <c r="A5" s="229"/>
      <c r="B5" s="233"/>
      <c r="C5" s="231"/>
      <c r="D5" s="235"/>
      <c r="E5" s="237"/>
      <c r="F5" s="33" t="s">
        <v>36</v>
      </c>
      <c r="G5" s="34" t="s">
        <v>37</v>
      </c>
      <c r="H5" s="34" t="s">
        <v>38</v>
      </c>
      <c r="I5" s="35" t="s">
        <v>39</v>
      </c>
      <c r="J5" s="34" t="s">
        <v>40</v>
      </c>
      <c r="K5" s="34" t="s">
        <v>41</v>
      </c>
      <c r="L5" s="34" t="s">
        <v>42</v>
      </c>
      <c r="M5" s="231"/>
      <c r="N5" s="231"/>
      <c r="O5" s="221"/>
    </row>
    <row r="6" spans="1:15" ht="18" customHeight="1">
      <c r="A6" s="179">
        <v>1</v>
      </c>
      <c r="B6" s="147" t="s">
        <v>252</v>
      </c>
      <c r="C6" s="147" t="s">
        <v>253</v>
      </c>
      <c r="D6" s="148">
        <v>2004</v>
      </c>
      <c r="E6" s="174" t="s">
        <v>89</v>
      </c>
      <c r="F6" s="149">
        <v>9.34</v>
      </c>
      <c r="G6" s="149">
        <v>9.4499999999999993</v>
      </c>
      <c r="H6" s="149">
        <v>9.56</v>
      </c>
      <c r="I6" s="152"/>
      <c r="J6" s="149">
        <v>10.42</v>
      </c>
      <c r="K6" s="149">
        <v>11.13</v>
      </c>
      <c r="L6" s="149">
        <v>9.8000000000000007</v>
      </c>
      <c r="M6" s="149">
        <f t="shared" ref="M6:M21" si="0">MAX(J6:L6,F6:H6)</f>
        <v>11.13</v>
      </c>
      <c r="N6" s="175">
        <v>1</v>
      </c>
      <c r="O6" s="140">
        <v>19</v>
      </c>
    </row>
    <row r="7" spans="1:15" ht="18" customHeight="1">
      <c r="A7" s="179">
        <v>2</v>
      </c>
      <c r="B7" s="147" t="s">
        <v>135</v>
      </c>
      <c r="C7" s="147" t="s">
        <v>136</v>
      </c>
      <c r="D7" s="148">
        <v>2004</v>
      </c>
      <c r="E7" s="174" t="s">
        <v>75</v>
      </c>
      <c r="F7" s="149">
        <v>8.3699999999999992</v>
      </c>
      <c r="G7" s="149">
        <v>8.6999999999999993</v>
      </c>
      <c r="H7" s="149">
        <v>9.8000000000000007</v>
      </c>
      <c r="I7" s="152"/>
      <c r="J7" s="149">
        <v>9.9499999999999993</v>
      </c>
      <c r="K7" s="149">
        <v>10.38</v>
      </c>
      <c r="L7" s="149">
        <v>9.9</v>
      </c>
      <c r="M7" s="149">
        <f t="shared" si="0"/>
        <v>10.38</v>
      </c>
      <c r="N7" s="175">
        <v>2</v>
      </c>
      <c r="O7" s="140">
        <v>17</v>
      </c>
    </row>
    <row r="8" spans="1:15" ht="18" customHeight="1">
      <c r="A8" s="179">
        <v>3</v>
      </c>
      <c r="B8" s="147" t="s">
        <v>168</v>
      </c>
      <c r="C8" s="147" t="s">
        <v>124</v>
      </c>
      <c r="D8" s="148">
        <v>2004</v>
      </c>
      <c r="E8" s="174" t="s">
        <v>89</v>
      </c>
      <c r="F8" s="149">
        <v>10.24</v>
      </c>
      <c r="G8" s="149">
        <v>8.7200000000000006</v>
      </c>
      <c r="H8" s="149">
        <v>9.94</v>
      </c>
      <c r="I8" s="181"/>
      <c r="J8" s="149">
        <v>10.11</v>
      </c>
      <c r="K8" s="149">
        <v>10.07</v>
      </c>
      <c r="L8" s="149">
        <v>9.67</v>
      </c>
      <c r="M8" s="149">
        <f t="shared" si="0"/>
        <v>10.24</v>
      </c>
      <c r="N8" s="175">
        <v>3</v>
      </c>
      <c r="O8" s="140">
        <v>16</v>
      </c>
    </row>
    <row r="9" spans="1:15" ht="18" customHeight="1">
      <c r="A9" s="179">
        <v>4</v>
      </c>
      <c r="B9" s="143" t="s">
        <v>282</v>
      </c>
      <c r="C9" s="143" t="s">
        <v>133</v>
      </c>
      <c r="D9" s="144">
        <v>2004</v>
      </c>
      <c r="E9" s="165" t="s">
        <v>270</v>
      </c>
      <c r="F9" s="97">
        <v>8.76</v>
      </c>
      <c r="G9" s="97">
        <v>9.84</v>
      </c>
      <c r="H9" s="97">
        <v>9.91</v>
      </c>
      <c r="I9" s="98"/>
      <c r="J9" s="97">
        <v>9.68</v>
      </c>
      <c r="K9" s="97">
        <v>9.8000000000000007</v>
      </c>
      <c r="L9" s="97">
        <v>10</v>
      </c>
      <c r="M9" s="97">
        <f t="shared" si="0"/>
        <v>10</v>
      </c>
      <c r="N9" s="99">
        <v>4</v>
      </c>
      <c r="O9" s="73">
        <v>15</v>
      </c>
    </row>
    <row r="10" spans="1:15" ht="18" customHeight="1">
      <c r="A10" s="179">
        <v>5</v>
      </c>
      <c r="B10" s="162" t="s">
        <v>154</v>
      </c>
      <c r="C10" s="162" t="s">
        <v>124</v>
      </c>
      <c r="D10" s="163">
        <v>2004</v>
      </c>
      <c r="E10" s="164" t="s">
        <v>50</v>
      </c>
      <c r="F10" s="97">
        <v>9.8800000000000008</v>
      </c>
      <c r="G10" s="97">
        <v>9.77</v>
      </c>
      <c r="H10" s="97">
        <v>9.64</v>
      </c>
      <c r="I10" s="100"/>
      <c r="J10" s="97">
        <v>9.5500000000000007</v>
      </c>
      <c r="K10" s="97">
        <v>9.91</v>
      </c>
      <c r="L10" s="97">
        <v>9.9600000000000009</v>
      </c>
      <c r="M10" s="97">
        <f t="shared" si="0"/>
        <v>9.9600000000000009</v>
      </c>
      <c r="N10" s="99">
        <v>5</v>
      </c>
      <c r="O10" s="73">
        <v>14</v>
      </c>
    </row>
    <row r="11" spans="1:15" ht="18" customHeight="1">
      <c r="A11" s="179">
        <v>6</v>
      </c>
      <c r="B11" s="143" t="s">
        <v>155</v>
      </c>
      <c r="C11" s="143" t="s">
        <v>156</v>
      </c>
      <c r="D11" s="144">
        <v>2004</v>
      </c>
      <c r="E11" s="165" t="s">
        <v>270</v>
      </c>
      <c r="F11" s="97">
        <v>8.61</v>
      </c>
      <c r="G11" s="97">
        <v>9.25</v>
      </c>
      <c r="H11" s="97">
        <v>9.39</v>
      </c>
      <c r="I11" s="100"/>
      <c r="J11" s="97">
        <v>7.8</v>
      </c>
      <c r="K11" s="97">
        <v>9.9</v>
      </c>
      <c r="L11" s="97">
        <v>7.86</v>
      </c>
      <c r="M11" s="97">
        <f t="shared" si="0"/>
        <v>9.9</v>
      </c>
      <c r="N11" s="99">
        <v>6</v>
      </c>
      <c r="O11" s="73">
        <v>13</v>
      </c>
    </row>
    <row r="12" spans="1:15" ht="18" customHeight="1">
      <c r="A12" s="179">
        <v>7</v>
      </c>
      <c r="B12" s="162" t="s">
        <v>157</v>
      </c>
      <c r="C12" s="162" t="s">
        <v>140</v>
      </c>
      <c r="D12" s="163">
        <v>2005</v>
      </c>
      <c r="E12" s="164" t="s">
        <v>75</v>
      </c>
      <c r="F12" s="97">
        <v>9.31</v>
      </c>
      <c r="G12" s="97">
        <v>9.8000000000000007</v>
      </c>
      <c r="H12" s="97">
        <v>9.51</v>
      </c>
      <c r="I12" s="100"/>
      <c r="J12" s="97">
        <v>9.85</v>
      </c>
      <c r="K12" s="97">
        <v>9.1999999999999993</v>
      </c>
      <c r="L12" s="97">
        <v>9.5</v>
      </c>
      <c r="M12" s="97">
        <f t="shared" si="0"/>
        <v>9.85</v>
      </c>
      <c r="N12" s="99">
        <v>7</v>
      </c>
      <c r="O12" s="73">
        <v>12</v>
      </c>
    </row>
    <row r="13" spans="1:15" ht="18" customHeight="1">
      <c r="A13" s="179">
        <v>8</v>
      </c>
      <c r="B13" s="162" t="s">
        <v>244</v>
      </c>
      <c r="C13" s="162" t="s">
        <v>219</v>
      </c>
      <c r="D13" s="163">
        <v>2004</v>
      </c>
      <c r="E13" s="164" t="s">
        <v>77</v>
      </c>
      <c r="F13" s="97">
        <v>8.06</v>
      </c>
      <c r="G13" s="97">
        <v>9.2799999999999994</v>
      </c>
      <c r="H13" s="97">
        <v>9.61</v>
      </c>
      <c r="I13" s="98"/>
      <c r="J13" s="97" t="s">
        <v>334</v>
      </c>
      <c r="K13" s="97">
        <v>9</v>
      </c>
      <c r="L13" s="97">
        <v>9.08</v>
      </c>
      <c r="M13" s="97">
        <f t="shared" si="0"/>
        <v>9.61</v>
      </c>
      <c r="N13" s="99">
        <v>8</v>
      </c>
      <c r="O13" s="73">
        <v>11</v>
      </c>
    </row>
    <row r="14" spans="1:15" ht="18" customHeight="1">
      <c r="A14" s="179">
        <v>9</v>
      </c>
      <c r="B14" s="162" t="s">
        <v>251</v>
      </c>
      <c r="C14" s="162" t="s">
        <v>125</v>
      </c>
      <c r="D14" s="163">
        <v>2004</v>
      </c>
      <c r="E14" s="164" t="s">
        <v>75</v>
      </c>
      <c r="F14" s="97">
        <v>9.11</v>
      </c>
      <c r="G14" s="97">
        <v>8.77</v>
      </c>
      <c r="H14" s="97">
        <v>9.18</v>
      </c>
      <c r="I14" s="100"/>
      <c r="J14" s="97"/>
      <c r="K14" s="97"/>
      <c r="L14" s="97"/>
      <c r="M14" s="97">
        <f t="shared" si="0"/>
        <v>9.18</v>
      </c>
      <c r="N14" s="99">
        <v>9</v>
      </c>
      <c r="O14" s="73">
        <v>10</v>
      </c>
    </row>
    <row r="15" spans="1:15" ht="18" customHeight="1">
      <c r="A15" s="179">
        <v>10</v>
      </c>
      <c r="B15" s="162" t="s">
        <v>299</v>
      </c>
      <c r="C15" s="162" t="s">
        <v>254</v>
      </c>
      <c r="D15" s="163">
        <v>2004</v>
      </c>
      <c r="E15" s="164" t="s">
        <v>77</v>
      </c>
      <c r="F15" s="97">
        <v>8.0399999999999991</v>
      </c>
      <c r="G15" s="97">
        <v>8.5299999999999994</v>
      </c>
      <c r="H15" s="97">
        <v>8.9600000000000009</v>
      </c>
      <c r="I15" s="98"/>
      <c r="J15" s="97"/>
      <c r="K15" s="97"/>
      <c r="L15" s="97"/>
      <c r="M15" s="97">
        <f t="shared" si="0"/>
        <v>8.9600000000000009</v>
      </c>
      <c r="N15" s="99">
        <v>10</v>
      </c>
      <c r="O15" s="73">
        <v>9</v>
      </c>
    </row>
    <row r="16" spans="1:15" ht="18" customHeight="1">
      <c r="A16" s="179">
        <v>11</v>
      </c>
      <c r="B16" s="162" t="s">
        <v>247</v>
      </c>
      <c r="C16" s="162" t="s">
        <v>156</v>
      </c>
      <c r="D16" s="163">
        <v>2006</v>
      </c>
      <c r="E16" s="164" t="s">
        <v>80</v>
      </c>
      <c r="F16" s="97">
        <v>8.8000000000000007</v>
      </c>
      <c r="G16" s="97">
        <v>8.2899999999999991</v>
      </c>
      <c r="H16" s="97">
        <v>8.9</v>
      </c>
      <c r="I16" s="98"/>
      <c r="J16" s="97"/>
      <c r="K16" s="97"/>
      <c r="L16" s="97"/>
      <c r="M16" s="97">
        <f t="shared" si="0"/>
        <v>8.9</v>
      </c>
      <c r="N16" s="99">
        <v>11</v>
      </c>
      <c r="O16" s="73">
        <v>8</v>
      </c>
    </row>
    <row r="17" spans="1:15" ht="18" customHeight="1">
      <c r="A17" s="179">
        <v>12</v>
      </c>
      <c r="B17" s="162" t="s">
        <v>248</v>
      </c>
      <c r="C17" s="162" t="s">
        <v>125</v>
      </c>
      <c r="D17" s="163">
        <v>2004</v>
      </c>
      <c r="E17" s="164" t="s">
        <v>77</v>
      </c>
      <c r="F17" s="97">
        <v>7.84</v>
      </c>
      <c r="G17" s="97">
        <v>8.5</v>
      </c>
      <c r="H17" s="97">
        <v>8.06</v>
      </c>
      <c r="I17" s="98"/>
      <c r="J17" s="97"/>
      <c r="K17" s="97"/>
      <c r="L17" s="97"/>
      <c r="M17" s="97">
        <f t="shared" si="0"/>
        <v>8.5</v>
      </c>
      <c r="N17" s="99">
        <v>12</v>
      </c>
      <c r="O17" s="73">
        <v>7</v>
      </c>
    </row>
    <row r="18" spans="1:15" ht="18" customHeight="1">
      <c r="A18" s="179">
        <v>13</v>
      </c>
      <c r="B18" s="162" t="s">
        <v>245</v>
      </c>
      <c r="C18" s="162" t="s">
        <v>134</v>
      </c>
      <c r="D18" s="163">
        <v>2004</v>
      </c>
      <c r="E18" s="164" t="s">
        <v>76</v>
      </c>
      <c r="F18" s="97">
        <v>7.79</v>
      </c>
      <c r="G18" s="97">
        <v>8.08</v>
      </c>
      <c r="H18" s="97">
        <v>7.75</v>
      </c>
      <c r="I18" s="98"/>
      <c r="J18" s="97"/>
      <c r="K18" s="97"/>
      <c r="L18" s="97"/>
      <c r="M18" s="97">
        <f t="shared" si="0"/>
        <v>8.08</v>
      </c>
      <c r="N18" s="99">
        <v>13</v>
      </c>
      <c r="O18" s="73">
        <v>6</v>
      </c>
    </row>
    <row r="19" spans="1:15" ht="18" customHeight="1">
      <c r="A19" s="179">
        <v>14</v>
      </c>
      <c r="B19" s="162" t="s">
        <v>249</v>
      </c>
      <c r="C19" s="162" t="s">
        <v>130</v>
      </c>
      <c r="D19" s="163">
        <v>2004</v>
      </c>
      <c r="E19" s="164" t="s">
        <v>76</v>
      </c>
      <c r="F19" s="97">
        <v>7.62</v>
      </c>
      <c r="G19" s="97">
        <v>8</v>
      </c>
      <c r="H19" s="97">
        <v>7.61</v>
      </c>
      <c r="I19" s="98"/>
      <c r="J19" s="97"/>
      <c r="K19" s="97"/>
      <c r="L19" s="97"/>
      <c r="M19" s="97">
        <f t="shared" si="0"/>
        <v>8</v>
      </c>
      <c r="N19" s="99">
        <v>14</v>
      </c>
      <c r="O19" s="73">
        <v>5</v>
      </c>
    </row>
    <row r="20" spans="1:15" ht="18" customHeight="1">
      <c r="A20" s="179">
        <v>15</v>
      </c>
      <c r="B20" s="162" t="s">
        <v>250</v>
      </c>
      <c r="C20" s="162" t="s">
        <v>124</v>
      </c>
      <c r="D20" s="163">
        <v>2004</v>
      </c>
      <c r="E20" s="164" t="s">
        <v>76</v>
      </c>
      <c r="F20" s="97">
        <v>7.21</v>
      </c>
      <c r="G20" s="97">
        <v>6.64</v>
      </c>
      <c r="H20" s="97">
        <v>7.8</v>
      </c>
      <c r="I20" s="98"/>
      <c r="J20" s="97"/>
      <c r="K20" s="97"/>
      <c r="L20" s="97"/>
      <c r="M20" s="97">
        <f t="shared" si="0"/>
        <v>7.8</v>
      </c>
      <c r="N20" s="99">
        <v>15</v>
      </c>
      <c r="O20" s="73">
        <v>4</v>
      </c>
    </row>
    <row r="21" spans="1:15" ht="18" customHeight="1" thickBot="1">
      <c r="A21" s="180">
        <v>16</v>
      </c>
      <c r="B21" s="170" t="s">
        <v>246</v>
      </c>
      <c r="C21" s="170" t="s">
        <v>153</v>
      </c>
      <c r="D21" s="171">
        <v>2004</v>
      </c>
      <c r="E21" s="172" t="s">
        <v>80</v>
      </c>
      <c r="F21" s="168">
        <v>6.02</v>
      </c>
      <c r="G21" s="168">
        <v>7.18</v>
      </c>
      <c r="H21" s="168">
        <v>6.95</v>
      </c>
      <c r="I21" s="169"/>
      <c r="J21" s="168"/>
      <c r="K21" s="168"/>
      <c r="L21" s="168"/>
      <c r="M21" s="168">
        <f t="shared" si="0"/>
        <v>7.18</v>
      </c>
      <c r="N21" s="102">
        <v>16</v>
      </c>
      <c r="O21" s="88">
        <v>3</v>
      </c>
    </row>
    <row r="22" spans="1:15" ht="12" customHeight="1">
      <c r="A22" s="18" t="s">
        <v>30</v>
      </c>
      <c r="B22" s="18"/>
      <c r="I22" s="18"/>
    </row>
    <row r="23" spans="1:15" ht="18" customHeight="1">
      <c r="A23" s="18"/>
      <c r="B23" s="18"/>
      <c r="H23" s="18" t="s">
        <v>43</v>
      </c>
      <c r="I23" s="18"/>
    </row>
  </sheetData>
  <mergeCells count="15">
    <mergeCell ref="H1:J1"/>
    <mergeCell ref="K1:L1"/>
    <mergeCell ref="M1:O1"/>
    <mergeCell ref="O4:O5"/>
    <mergeCell ref="D1:G1"/>
    <mergeCell ref="D4:D5"/>
    <mergeCell ref="M4:M5"/>
    <mergeCell ref="N4:N5"/>
    <mergeCell ref="E4:E5"/>
    <mergeCell ref="F4:L4"/>
    <mergeCell ref="A4:A5"/>
    <mergeCell ref="B4:B5"/>
    <mergeCell ref="C4:C5"/>
    <mergeCell ref="A2:O2"/>
    <mergeCell ref="A3:O3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U19" sqref="U19"/>
    </sheetView>
  </sheetViews>
  <sheetFormatPr defaultRowHeight="12.75"/>
  <cols>
    <col min="1" max="1" width="2.85546875" style="28" customWidth="1"/>
    <col min="2" max="2" width="13.42578125" style="28" customWidth="1"/>
    <col min="3" max="3" width="11.85546875" style="18" customWidth="1"/>
    <col min="4" max="4" width="9.5703125" style="51" customWidth="1"/>
    <col min="5" max="5" width="7.7109375" style="51" customWidth="1"/>
    <col min="6" max="6" width="3" style="18" customWidth="1"/>
    <col min="7" max="7" width="2.5703125" style="18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72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178</v>
      </c>
      <c r="E1" s="215"/>
      <c r="F1" s="216" t="s">
        <v>49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3.5" thickBot="1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7" t="s">
        <v>17</v>
      </c>
      <c r="B4" s="19" t="s">
        <v>58</v>
      </c>
      <c r="C4" s="129" t="s">
        <v>59</v>
      </c>
      <c r="D4" s="131" t="s">
        <v>18</v>
      </c>
      <c r="E4" s="20" t="s">
        <v>19</v>
      </c>
      <c r="F4" s="21" t="s">
        <v>20</v>
      </c>
      <c r="G4" s="21" t="s">
        <v>21</v>
      </c>
      <c r="H4" s="131" t="s">
        <v>22</v>
      </c>
      <c r="I4" s="21" t="s">
        <v>20</v>
      </c>
      <c r="J4" s="21" t="s">
        <v>21</v>
      </c>
      <c r="K4" s="131" t="s">
        <v>23</v>
      </c>
      <c r="L4" s="22" t="s">
        <v>24</v>
      </c>
      <c r="M4" s="129" t="s">
        <v>25</v>
      </c>
      <c r="N4" s="71" t="s">
        <v>12</v>
      </c>
    </row>
    <row r="5" spans="1:14" ht="18" customHeight="1">
      <c r="A5" s="49">
        <v>1</v>
      </c>
      <c r="B5" s="23"/>
      <c r="C5" s="23"/>
      <c r="D5" s="24"/>
      <c r="E5" s="142" t="s">
        <v>89</v>
      </c>
      <c r="F5" s="135">
        <v>1</v>
      </c>
      <c r="G5" s="139">
        <v>1</v>
      </c>
      <c r="H5" s="138">
        <v>51.08</v>
      </c>
      <c r="I5" s="139"/>
      <c r="J5" s="139"/>
      <c r="K5" s="138"/>
      <c r="L5" s="177"/>
      <c r="M5" s="139">
        <v>1</v>
      </c>
      <c r="N5" s="140">
        <v>19</v>
      </c>
    </row>
    <row r="6" spans="1:14" ht="18" customHeight="1">
      <c r="A6" s="38">
        <v>2</v>
      </c>
      <c r="B6" s="23"/>
      <c r="C6" s="23"/>
      <c r="D6" s="24"/>
      <c r="E6" s="142" t="s">
        <v>76</v>
      </c>
      <c r="F6" s="135">
        <v>2</v>
      </c>
      <c r="G6" s="139">
        <v>1</v>
      </c>
      <c r="H6" s="138">
        <v>53.11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49">
        <v>3</v>
      </c>
      <c r="B7" s="23"/>
      <c r="C7" s="23"/>
      <c r="D7" s="24"/>
      <c r="E7" s="142" t="s">
        <v>77</v>
      </c>
      <c r="F7" s="135">
        <v>1</v>
      </c>
      <c r="G7" s="139">
        <v>2</v>
      </c>
      <c r="H7" s="138">
        <v>56.1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38">
        <v>4</v>
      </c>
      <c r="B8" s="23"/>
      <c r="C8" s="23"/>
      <c r="D8" s="24"/>
      <c r="E8" s="116" t="s">
        <v>80</v>
      </c>
      <c r="F8" s="23">
        <v>1</v>
      </c>
      <c r="G8" s="130">
        <v>3</v>
      </c>
      <c r="H8" s="25">
        <v>57.08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49">
        <v>5</v>
      </c>
      <c r="B9" s="23"/>
      <c r="C9" s="23"/>
      <c r="D9" s="24"/>
      <c r="E9" s="115" t="s">
        <v>187</v>
      </c>
      <c r="F9" s="23">
        <v>2</v>
      </c>
      <c r="G9" s="130">
        <v>2</v>
      </c>
      <c r="H9" s="25">
        <v>57.16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38">
        <v>6</v>
      </c>
      <c r="B10" s="23"/>
      <c r="C10" s="23"/>
      <c r="D10" s="24"/>
      <c r="E10" s="115" t="s">
        <v>270</v>
      </c>
      <c r="F10" s="23">
        <v>2</v>
      </c>
      <c r="G10" s="130">
        <v>3</v>
      </c>
      <c r="H10" s="25">
        <v>57.25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 thickBot="1">
      <c r="A11" s="182">
        <v>7</v>
      </c>
      <c r="B11" s="89"/>
      <c r="C11" s="89"/>
      <c r="D11" s="101"/>
      <c r="E11" s="133" t="s">
        <v>75</v>
      </c>
      <c r="F11" s="87">
        <v>1</v>
      </c>
      <c r="G11" s="87">
        <v>4</v>
      </c>
      <c r="H11" s="86">
        <v>57.97</v>
      </c>
      <c r="I11" s="87"/>
      <c r="J11" s="87"/>
      <c r="K11" s="86"/>
      <c r="L11" s="86"/>
      <c r="M11" s="87">
        <v>7</v>
      </c>
      <c r="N11" s="88">
        <v>12</v>
      </c>
    </row>
    <row r="12" spans="1:14" ht="19.5" customHeight="1">
      <c r="A12" s="18" t="s">
        <v>26</v>
      </c>
      <c r="B12" s="18"/>
    </row>
    <row r="13" spans="1:14" ht="18" customHeight="1">
      <c r="A13" s="18" t="s">
        <v>27</v>
      </c>
      <c r="B13" s="18"/>
      <c r="H13" s="18" t="s">
        <v>28</v>
      </c>
    </row>
    <row r="14" spans="1:14" ht="18" customHeight="1"/>
    <row r="16" spans="1:14">
      <c r="M16" s="24"/>
    </row>
  </sheetData>
  <sortState ref="B5:H12">
    <sortCondition ref="H5:H12"/>
  </sortState>
  <mergeCells count="6">
    <mergeCell ref="A3:N3"/>
    <mergeCell ref="D1:E1"/>
    <mergeCell ref="F1:H1"/>
    <mergeCell ref="I1:K1"/>
    <mergeCell ref="L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pane ySplit="4" topLeftCell="A5" activePane="bottomLeft" state="frozen"/>
      <selection pane="bottomLeft" activeCell="B29" sqref="B29"/>
    </sheetView>
  </sheetViews>
  <sheetFormatPr defaultRowHeight="12.75"/>
  <cols>
    <col min="1" max="1" width="2.85546875" style="28" customWidth="1"/>
    <col min="2" max="2" width="16" style="28" customWidth="1"/>
    <col min="3" max="3" width="16.5703125" style="18" bestFit="1" customWidth="1"/>
    <col min="4" max="4" width="9.5703125" style="51" customWidth="1"/>
    <col min="5" max="5" width="7.7109375" style="51" customWidth="1"/>
    <col min="6" max="7" width="4.42578125" style="120" customWidth="1"/>
    <col min="8" max="8" width="12" style="18" customWidth="1"/>
    <col min="9" max="9" width="3.7109375" style="18" customWidth="1"/>
    <col min="10" max="10" width="3.1406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72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15</v>
      </c>
      <c r="E1" s="215"/>
      <c r="F1" s="216" t="s">
        <v>16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3.5" thickBot="1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7" t="s">
        <v>17</v>
      </c>
      <c r="B4" s="19" t="s">
        <v>58</v>
      </c>
      <c r="C4" s="129" t="s">
        <v>59</v>
      </c>
      <c r="D4" s="131" t="s">
        <v>18</v>
      </c>
      <c r="E4" s="20" t="s">
        <v>19</v>
      </c>
      <c r="F4" s="118" t="s">
        <v>20</v>
      </c>
      <c r="G4" s="118" t="s">
        <v>21</v>
      </c>
      <c r="H4" s="131" t="s">
        <v>22</v>
      </c>
      <c r="I4" s="21" t="s">
        <v>20</v>
      </c>
      <c r="J4" s="21" t="s">
        <v>21</v>
      </c>
      <c r="K4" s="131" t="s">
        <v>23</v>
      </c>
      <c r="L4" s="22" t="s">
        <v>24</v>
      </c>
      <c r="M4" s="129" t="s">
        <v>25</v>
      </c>
      <c r="N4" s="71" t="s">
        <v>12</v>
      </c>
    </row>
    <row r="5" spans="1:14" ht="18" customHeight="1">
      <c r="A5" s="81">
        <v>1</v>
      </c>
      <c r="B5" s="135" t="s">
        <v>90</v>
      </c>
      <c r="C5" s="135" t="s">
        <v>91</v>
      </c>
      <c r="D5" s="136">
        <v>2008</v>
      </c>
      <c r="E5" s="135" t="s">
        <v>74</v>
      </c>
      <c r="F5" s="137">
        <v>3</v>
      </c>
      <c r="G5" s="137">
        <v>1</v>
      </c>
      <c r="H5" s="138">
        <v>13.93</v>
      </c>
      <c r="I5" s="139" t="s">
        <v>39</v>
      </c>
      <c r="J5" s="139">
        <v>1</v>
      </c>
      <c r="K5" s="138">
        <v>13.99</v>
      </c>
      <c r="L5" s="138"/>
      <c r="M5" s="139">
        <v>1</v>
      </c>
      <c r="N5" s="140">
        <v>19</v>
      </c>
    </row>
    <row r="6" spans="1:14" ht="18" customHeight="1">
      <c r="A6" s="81">
        <v>2</v>
      </c>
      <c r="B6" s="135" t="s">
        <v>268</v>
      </c>
      <c r="C6" s="135" t="s">
        <v>269</v>
      </c>
      <c r="D6" s="136">
        <v>2007</v>
      </c>
      <c r="E6" s="135" t="s">
        <v>270</v>
      </c>
      <c r="F6" s="141">
        <v>2</v>
      </c>
      <c r="G6" s="137">
        <v>1</v>
      </c>
      <c r="H6" s="138">
        <v>13.99</v>
      </c>
      <c r="I6" s="139" t="s">
        <v>39</v>
      </c>
      <c r="J6" s="139">
        <v>2</v>
      </c>
      <c r="K6" s="138">
        <v>14.15</v>
      </c>
      <c r="L6" s="138"/>
      <c r="M6" s="139">
        <v>2</v>
      </c>
      <c r="N6" s="140">
        <v>17</v>
      </c>
    </row>
    <row r="7" spans="1:14" ht="18" customHeight="1">
      <c r="A7" s="81">
        <v>3</v>
      </c>
      <c r="B7" s="135" t="s">
        <v>189</v>
      </c>
      <c r="C7" s="135" t="s">
        <v>190</v>
      </c>
      <c r="D7" s="136">
        <v>2004</v>
      </c>
      <c r="E7" s="135" t="s">
        <v>89</v>
      </c>
      <c r="F7" s="141">
        <v>2</v>
      </c>
      <c r="G7" s="137">
        <v>2</v>
      </c>
      <c r="H7" s="138">
        <v>14.7</v>
      </c>
      <c r="I7" s="139" t="s">
        <v>39</v>
      </c>
      <c r="J7" s="139">
        <v>3</v>
      </c>
      <c r="K7" s="138">
        <v>14.71</v>
      </c>
      <c r="L7" s="138"/>
      <c r="M7" s="139">
        <v>3</v>
      </c>
      <c r="N7" s="140">
        <v>16</v>
      </c>
    </row>
    <row r="8" spans="1:14" ht="18" customHeight="1">
      <c r="A8" s="81">
        <v>4</v>
      </c>
      <c r="B8" s="16" t="s">
        <v>159</v>
      </c>
      <c r="C8" s="16" t="s">
        <v>78</v>
      </c>
      <c r="D8" s="50">
        <v>2004</v>
      </c>
      <c r="E8" s="16" t="s">
        <v>77</v>
      </c>
      <c r="F8" s="114">
        <v>3</v>
      </c>
      <c r="G8" s="69">
        <v>3</v>
      </c>
      <c r="H8" s="25">
        <v>14.77</v>
      </c>
      <c r="I8" s="130" t="s">
        <v>39</v>
      </c>
      <c r="J8" s="130">
        <v>4</v>
      </c>
      <c r="K8" s="25">
        <v>14.83</v>
      </c>
      <c r="L8" s="25"/>
      <c r="M8" s="130">
        <v>4</v>
      </c>
      <c r="N8" s="73">
        <v>15</v>
      </c>
    </row>
    <row r="9" spans="1:14" ht="18" customHeight="1">
      <c r="A9" s="81">
        <v>5</v>
      </c>
      <c r="B9" s="16" t="s">
        <v>100</v>
      </c>
      <c r="C9" s="16" t="s">
        <v>94</v>
      </c>
      <c r="D9" s="50">
        <v>2004</v>
      </c>
      <c r="E9" s="16" t="s">
        <v>89</v>
      </c>
      <c r="F9" s="114">
        <v>3</v>
      </c>
      <c r="G9" s="69">
        <v>2</v>
      </c>
      <c r="H9" s="25">
        <v>14.54</v>
      </c>
      <c r="I9" s="130" t="s">
        <v>39</v>
      </c>
      <c r="J9" s="130">
        <v>5</v>
      </c>
      <c r="K9" s="25">
        <v>14.94</v>
      </c>
      <c r="L9" s="25"/>
      <c r="M9" s="130">
        <v>5</v>
      </c>
      <c r="N9" s="73">
        <v>14</v>
      </c>
    </row>
    <row r="10" spans="1:14" ht="18" customHeight="1">
      <c r="A10" s="81">
        <v>6</v>
      </c>
      <c r="B10" s="16" t="s">
        <v>57</v>
      </c>
      <c r="C10" s="16" t="s">
        <v>53</v>
      </c>
      <c r="D10" s="50">
        <v>2004</v>
      </c>
      <c r="E10" s="16" t="s">
        <v>77</v>
      </c>
      <c r="F10" s="114">
        <v>3</v>
      </c>
      <c r="G10" s="69">
        <v>4</v>
      </c>
      <c r="H10" s="25">
        <v>14.88</v>
      </c>
      <c r="I10" s="130" t="s">
        <v>39</v>
      </c>
      <c r="J10" s="130">
        <v>6</v>
      </c>
      <c r="K10" s="25">
        <v>15.26</v>
      </c>
      <c r="L10" s="25"/>
      <c r="M10" s="130">
        <v>6</v>
      </c>
      <c r="N10" s="73">
        <v>13</v>
      </c>
    </row>
    <row r="11" spans="1:14" ht="18" customHeight="1">
      <c r="A11" s="81">
        <v>7</v>
      </c>
      <c r="B11" s="16" t="s">
        <v>81</v>
      </c>
      <c r="C11" s="16" t="s">
        <v>56</v>
      </c>
      <c r="D11" s="50">
        <v>2005</v>
      </c>
      <c r="E11" s="16" t="s">
        <v>80</v>
      </c>
      <c r="F11" s="114">
        <v>1</v>
      </c>
      <c r="G11" s="69">
        <v>1</v>
      </c>
      <c r="H11" s="25">
        <v>14.99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81">
        <v>8</v>
      </c>
      <c r="B12" s="16" t="s">
        <v>93</v>
      </c>
      <c r="C12" s="16" t="s">
        <v>61</v>
      </c>
      <c r="D12" s="50">
        <v>2004</v>
      </c>
      <c r="E12" s="16" t="s">
        <v>50</v>
      </c>
      <c r="F12" s="114">
        <v>3</v>
      </c>
      <c r="G12" s="69">
        <v>5</v>
      </c>
      <c r="H12" s="25">
        <v>15.03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81">
        <v>9</v>
      </c>
      <c r="B13" s="16" t="s">
        <v>180</v>
      </c>
      <c r="C13" s="16" t="s">
        <v>78</v>
      </c>
      <c r="D13" s="50">
        <v>2005</v>
      </c>
      <c r="E13" s="16" t="s">
        <v>181</v>
      </c>
      <c r="F13" s="114">
        <v>1</v>
      </c>
      <c r="G13" s="69">
        <v>2</v>
      </c>
      <c r="H13" s="25">
        <v>15.12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81">
        <v>10</v>
      </c>
      <c r="B14" s="16" t="s">
        <v>92</v>
      </c>
      <c r="C14" s="16" t="s">
        <v>54</v>
      </c>
      <c r="D14" s="50">
        <v>2004</v>
      </c>
      <c r="E14" s="16" t="s">
        <v>77</v>
      </c>
      <c r="F14" s="114">
        <v>4</v>
      </c>
      <c r="G14" s="69">
        <v>1</v>
      </c>
      <c r="H14" s="25">
        <v>15.13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>
      <c r="A15" s="81">
        <v>11</v>
      </c>
      <c r="B15" s="16" t="s">
        <v>163</v>
      </c>
      <c r="C15" s="16" t="s">
        <v>82</v>
      </c>
      <c r="D15" s="50">
        <v>2006</v>
      </c>
      <c r="E15" s="16" t="s">
        <v>75</v>
      </c>
      <c r="F15" s="114">
        <v>1</v>
      </c>
      <c r="G15" s="69">
        <v>3</v>
      </c>
      <c r="H15" s="25">
        <v>15.39</v>
      </c>
      <c r="I15" s="130"/>
      <c r="J15" s="130"/>
      <c r="K15" s="25"/>
      <c r="L15" s="25"/>
      <c r="M15" s="130">
        <v>11</v>
      </c>
      <c r="N15" s="73">
        <v>8</v>
      </c>
    </row>
    <row r="16" spans="1:14" ht="18" customHeight="1">
      <c r="A16" s="81">
        <v>12</v>
      </c>
      <c r="B16" s="16" t="s">
        <v>179</v>
      </c>
      <c r="C16" s="16" t="s">
        <v>56</v>
      </c>
      <c r="D16" s="50">
        <v>2004</v>
      </c>
      <c r="E16" s="16" t="s">
        <v>76</v>
      </c>
      <c r="F16" s="114">
        <v>3</v>
      </c>
      <c r="G16" s="69">
        <v>6</v>
      </c>
      <c r="H16" s="25">
        <v>15.46</v>
      </c>
      <c r="I16" s="130"/>
      <c r="J16" s="130"/>
      <c r="K16" s="25"/>
      <c r="L16" s="25"/>
      <c r="M16" s="130">
        <v>12</v>
      </c>
      <c r="N16" s="73">
        <v>7</v>
      </c>
    </row>
    <row r="17" spans="1:15" ht="18" customHeight="1">
      <c r="A17" s="81">
        <v>13</v>
      </c>
      <c r="B17" s="16" t="s">
        <v>117</v>
      </c>
      <c r="C17" s="16" t="s">
        <v>99</v>
      </c>
      <c r="D17" s="50">
        <v>2004</v>
      </c>
      <c r="E17" s="16" t="s">
        <v>80</v>
      </c>
      <c r="F17" s="114">
        <v>1</v>
      </c>
      <c r="G17" s="69">
        <v>4</v>
      </c>
      <c r="H17" s="25">
        <v>15.51</v>
      </c>
      <c r="I17" s="130"/>
      <c r="J17" s="130"/>
      <c r="K17" s="25"/>
      <c r="L17" s="25"/>
      <c r="M17" s="130">
        <v>13</v>
      </c>
      <c r="N17" s="73">
        <v>6</v>
      </c>
    </row>
    <row r="18" spans="1:15" ht="18" customHeight="1">
      <c r="A18" s="81">
        <v>14</v>
      </c>
      <c r="B18" s="16" t="s">
        <v>107</v>
      </c>
      <c r="C18" s="16" t="s">
        <v>108</v>
      </c>
      <c r="D18" s="50">
        <v>2006</v>
      </c>
      <c r="E18" s="16" t="s">
        <v>74</v>
      </c>
      <c r="F18" s="114">
        <v>2</v>
      </c>
      <c r="G18" s="69">
        <v>3</v>
      </c>
      <c r="H18" s="25">
        <v>15.66</v>
      </c>
      <c r="I18" s="130"/>
      <c r="J18" s="130"/>
      <c r="K18" s="25"/>
      <c r="L18" s="25"/>
      <c r="M18" s="130">
        <v>14</v>
      </c>
      <c r="N18" s="73">
        <v>5</v>
      </c>
    </row>
    <row r="19" spans="1:15" ht="18" customHeight="1">
      <c r="A19" s="81">
        <v>16</v>
      </c>
      <c r="B19" s="16" t="s">
        <v>184</v>
      </c>
      <c r="C19" s="16" t="s">
        <v>110</v>
      </c>
      <c r="D19" s="50">
        <v>2005</v>
      </c>
      <c r="E19" s="16" t="s">
        <v>75</v>
      </c>
      <c r="F19" s="114">
        <v>1</v>
      </c>
      <c r="G19" s="69">
        <v>5</v>
      </c>
      <c r="H19" s="25">
        <v>15.69</v>
      </c>
      <c r="I19" s="130"/>
      <c r="J19" s="130"/>
      <c r="K19" s="25"/>
      <c r="L19" s="25"/>
      <c r="M19" s="130">
        <v>15</v>
      </c>
      <c r="N19" s="73">
        <v>4</v>
      </c>
    </row>
    <row r="20" spans="1:15" ht="18" customHeight="1">
      <c r="A20" s="81">
        <v>18</v>
      </c>
      <c r="B20" s="16" t="s">
        <v>111</v>
      </c>
      <c r="C20" s="16" t="s">
        <v>56</v>
      </c>
      <c r="D20" s="50">
        <v>2005</v>
      </c>
      <c r="E20" s="16" t="s">
        <v>76</v>
      </c>
      <c r="F20" s="114">
        <v>2</v>
      </c>
      <c r="G20" s="69">
        <v>4</v>
      </c>
      <c r="H20" s="25">
        <v>15.72</v>
      </c>
      <c r="I20" s="130"/>
      <c r="J20" s="130"/>
      <c r="K20" s="25"/>
      <c r="L20" s="25"/>
      <c r="M20" s="130">
        <v>16</v>
      </c>
      <c r="N20" s="73">
        <v>3</v>
      </c>
      <c r="O20" s="26"/>
    </row>
    <row r="21" spans="1:15" ht="18" customHeight="1">
      <c r="A21" s="81">
        <v>19</v>
      </c>
      <c r="B21" s="16" t="s">
        <v>86</v>
      </c>
      <c r="C21" s="16" t="s">
        <v>56</v>
      </c>
      <c r="D21" s="50">
        <v>2006</v>
      </c>
      <c r="E21" s="16" t="s">
        <v>74</v>
      </c>
      <c r="F21" s="114">
        <v>4</v>
      </c>
      <c r="G21" s="69">
        <v>2</v>
      </c>
      <c r="H21" s="25">
        <v>15.81</v>
      </c>
      <c r="I21" s="130"/>
      <c r="J21" s="130"/>
      <c r="K21" s="25"/>
      <c r="L21" s="25"/>
      <c r="M21" s="130">
        <v>17</v>
      </c>
      <c r="N21" s="73">
        <v>2</v>
      </c>
      <c r="O21" s="26"/>
    </row>
    <row r="22" spans="1:15" ht="18" customHeight="1">
      <c r="A22" s="81">
        <v>20</v>
      </c>
      <c r="B22" s="16" t="s">
        <v>87</v>
      </c>
      <c r="C22" s="16" t="s">
        <v>88</v>
      </c>
      <c r="D22" s="50">
        <v>2005</v>
      </c>
      <c r="E22" s="16" t="s">
        <v>89</v>
      </c>
      <c r="F22" s="69">
        <v>2</v>
      </c>
      <c r="G22" s="69">
        <v>5</v>
      </c>
      <c r="H22" s="25">
        <v>16.02</v>
      </c>
      <c r="I22" s="130"/>
      <c r="J22" s="130"/>
      <c r="K22" s="25"/>
      <c r="L22" s="25"/>
      <c r="M22" s="130">
        <v>18</v>
      </c>
      <c r="N22" s="73">
        <v>1</v>
      </c>
    </row>
    <row r="23" spans="1:15" ht="18" customHeight="1">
      <c r="A23" s="81">
        <v>21</v>
      </c>
      <c r="B23" s="16" t="s">
        <v>193</v>
      </c>
      <c r="C23" s="16" t="s">
        <v>78</v>
      </c>
      <c r="D23" s="50">
        <v>2005</v>
      </c>
      <c r="E23" s="16" t="s">
        <v>50</v>
      </c>
      <c r="F23" s="114">
        <v>4</v>
      </c>
      <c r="G23" s="69">
        <v>3</v>
      </c>
      <c r="H23" s="25">
        <v>16.079999999999998</v>
      </c>
      <c r="I23" s="130"/>
      <c r="J23" s="130"/>
      <c r="K23" s="25"/>
      <c r="L23" s="25"/>
      <c r="M23" s="130">
        <v>19</v>
      </c>
      <c r="N23" s="73"/>
    </row>
    <row r="24" spans="1:15" ht="18" customHeight="1">
      <c r="A24" s="81">
        <v>22</v>
      </c>
      <c r="B24" s="16" t="s">
        <v>188</v>
      </c>
      <c r="C24" s="16" t="s">
        <v>108</v>
      </c>
      <c r="D24" s="50">
        <v>2006</v>
      </c>
      <c r="E24" s="16" t="s">
        <v>76</v>
      </c>
      <c r="F24" s="114">
        <v>2</v>
      </c>
      <c r="G24" s="69">
        <v>6</v>
      </c>
      <c r="H24" s="25">
        <v>16.09</v>
      </c>
      <c r="I24" s="130"/>
      <c r="J24" s="130"/>
      <c r="K24" s="25"/>
      <c r="L24" s="25"/>
      <c r="M24" s="130">
        <v>20</v>
      </c>
      <c r="N24" s="73"/>
    </row>
    <row r="25" spans="1:15" ht="18" customHeight="1">
      <c r="A25" s="81">
        <v>23</v>
      </c>
      <c r="B25" s="16" t="s">
        <v>182</v>
      </c>
      <c r="C25" s="16" t="s">
        <v>78</v>
      </c>
      <c r="D25" s="50">
        <v>2004</v>
      </c>
      <c r="E25" s="16" t="s">
        <v>50</v>
      </c>
      <c r="F25" s="69">
        <v>4</v>
      </c>
      <c r="G25" s="69">
        <v>4</v>
      </c>
      <c r="H25" s="25">
        <v>16.350000000000001</v>
      </c>
      <c r="I25" s="130"/>
      <c r="J25" s="130"/>
      <c r="K25" s="25"/>
      <c r="L25" s="25"/>
      <c r="M25" s="130">
        <v>21</v>
      </c>
      <c r="N25" s="73"/>
    </row>
    <row r="26" spans="1:15" ht="18" customHeight="1" thickBot="1">
      <c r="A26" s="82">
        <v>24</v>
      </c>
      <c r="B26" s="83" t="s">
        <v>295</v>
      </c>
      <c r="C26" s="83" t="s">
        <v>55</v>
      </c>
      <c r="D26" s="84">
        <v>2004</v>
      </c>
      <c r="E26" s="83" t="s">
        <v>75</v>
      </c>
      <c r="F26" s="119">
        <v>1</v>
      </c>
      <c r="G26" s="85">
        <v>6</v>
      </c>
      <c r="H26" s="86">
        <v>16.510000000000002</v>
      </c>
      <c r="I26" s="87"/>
      <c r="J26" s="87"/>
      <c r="K26" s="86"/>
      <c r="L26" s="86"/>
      <c r="M26" s="87">
        <v>22</v>
      </c>
      <c r="N26" s="88"/>
    </row>
    <row r="27" spans="1:15" ht="19.5" customHeight="1">
      <c r="A27" s="18" t="s">
        <v>26</v>
      </c>
      <c r="B27" s="18"/>
    </row>
    <row r="28" spans="1:15" ht="18" customHeight="1">
      <c r="A28" s="18" t="s">
        <v>27</v>
      </c>
      <c r="B28" s="18"/>
      <c r="H28" s="18" t="s">
        <v>28</v>
      </c>
    </row>
  </sheetData>
  <sortState ref="B5:K10">
    <sortCondition ref="K5:K10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pane ySplit="4" topLeftCell="A5" activePane="bottomLeft" state="frozen"/>
      <selection pane="bottomLeft" activeCell="B24" sqref="B24"/>
    </sheetView>
  </sheetViews>
  <sheetFormatPr defaultRowHeight="12.75"/>
  <cols>
    <col min="1" max="1" width="2.85546875" style="28" customWidth="1"/>
    <col min="2" max="2" width="13.42578125" style="28" customWidth="1"/>
    <col min="3" max="3" width="11.85546875" style="18" customWidth="1"/>
    <col min="4" max="4" width="9.5703125" style="51" customWidth="1"/>
    <col min="5" max="5" width="7.7109375" style="123" customWidth="1"/>
    <col min="6" max="6" width="3" style="18" customWidth="1"/>
    <col min="7" max="7" width="2.5703125" style="18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27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29</v>
      </c>
      <c r="E1" s="215"/>
      <c r="F1" s="216" t="s">
        <v>16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8" t="s">
        <v>17</v>
      </c>
      <c r="B4" s="29" t="s">
        <v>58</v>
      </c>
      <c r="C4" s="130" t="s">
        <v>59</v>
      </c>
      <c r="D4" s="132" t="s">
        <v>18</v>
      </c>
      <c r="E4" s="122" t="s">
        <v>19</v>
      </c>
      <c r="F4" s="31" t="s">
        <v>20</v>
      </c>
      <c r="G4" s="31" t="s">
        <v>21</v>
      </c>
      <c r="H4" s="132" t="s">
        <v>22</v>
      </c>
      <c r="I4" s="31" t="s">
        <v>20</v>
      </c>
      <c r="J4" s="31" t="s">
        <v>21</v>
      </c>
      <c r="K4" s="132" t="s">
        <v>23</v>
      </c>
      <c r="L4" s="32" t="s">
        <v>24</v>
      </c>
      <c r="M4" s="130" t="s">
        <v>25</v>
      </c>
      <c r="N4" s="126" t="s">
        <v>12</v>
      </c>
    </row>
    <row r="5" spans="1:14" ht="18" customHeight="1">
      <c r="A5" s="81">
        <v>1</v>
      </c>
      <c r="B5" s="135" t="s">
        <v>286</v>
      </c>
      <c r="C5" s="135" t="s">
        <v>54</v>
      </c>
      <c r="D5" s="136">
        <v>2004</v>
      </c>
      <c r="E5" s="142" t="s">
        <v>77</v>
      </c>
      <c r="F5" s="135">
        <v>1</v>
      </c>
      <c r="G5" s="139">
        <v>1</v>
      </c>
      <c r="H5" s="138">
        <v>49.54</v>
      </c>
      <c r="I5" s="139"/>
      <c r="J5" s="139"/>
      <c r="K5" s="138"/>
      <c r="L5" s="138"/>
      <c r="M5" s="139">
        <v>1</v>
      </c>
      <c r="N5" s="140">
        <v>19</v>
      </c>
    </row>
    <row r="6" spans="1:14" ht="18" customHeight="1">
      <c r="A6" s="81">
        <v>2</v>
      </c>
      <c r="B6" s="135" t="s">
        <v>104</v>
      </c>
      <c r="C6" s="135" t="s">
        <v>105</v>
      </c>
      <c r="D6" s="136">
        <v>2006</v>
      </c>
      <c r="E6" s="142" t="s">
        <v>75</v>
      </c>
      <c r="F6" s="135">
        <v>2</v>
      </c>
      <c r="G6" s="139">
        <v>1</v>
      </c>
      <c r="H6" s="138">
        <v>50.32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81">
        <v>3</v>
      </c>
      <c r="B7" s="135" t="s">
        <v>192</v>
      </c>
      <c r="C7" s="135" t="s">
        <v>106</v>
      </c>
      <c r="D7" s="136">
        <v>2006</v>
      </c>
      <c r="E7" s="142" t="s">
        <v>74</v>
      </c>
      <c r="F7" s="135">
        <v>1</v>
      </c>
      <c r="G7" s="139">
        <v>2</v>
      </c>
      <c r="H7" s="138">
        <v>51.74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81">
        <v>4</v>
      </c>
      <c r="B8" s="16" t="s">
        <v>189</v>
      </c>
      <c r="C8" s="16" t="s">
        <v>190</v>
      </c>
      <c r="D8" s="50">
        <v>2004</v>
      </c>
      <c r="E8" s="116" t="s">
        <v>89</v>
      </c>
      <c r="F8" s="23">
        <v>4</v>
      </c>
      <c r="G8" s="130">
        <v>1</v>
      </c>
      <c r="H8" s="25">
        <v>51.85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81">
        <v>5</v>
      </c>
      <c r="B9" s="16" t="s">
        <v>98</v>
      </c>
      <c r="C9" s="16" t="s">
        <v>99</v>
      </c>
      <c r="D9" s="50">
        <v>2005</v>
      </c>
      <c r="E9" s="116" t="s">
        <v>80</v>
      </c>
      <c r="F9" s="23">
        <v>3</v>
      </c>
      <c r="G9" s="130">
        <v>1</v>
      </c>
      <c r="H9" s="25">
        <v>52.34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81">
        <v>6</v>
      </c>
      <c r="B10" s="16" t="s">
        <v>103</v>
      </c>
      <c r="C10" s="16" t="s">
        <v>54</v>
      </c>
      <c r="D10" s="50">
        <v>2004</v>
      </c>
      <c r="E10" s="116" t="s">
        <v>76</v>
      </c>
      <c r="F10" s="23">
        <v>4</v>
      </c>
      <c r="G10" s="130">
        <v>2</v>
      </c>
      <c r="H10" s="25">
        <v>52.54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>
      <c r="A11" s="81">
        <v>7</v>
      </c>
      <c r="B11" s="23" t="s">
        <v>113</v>
      </c>
      <c r="C11" s="23" t="s">
        <v>114</v>
      </c>
      <c r="D11" s="24">
        <v>2006</v>
      </c>
      <c r="E11" s="115" t="s">
        <v>74</v>
      </c>
      <c r="F11" s="23">
        <v>4</v>
      </c>
      <c r="G11" s="130">
        <v>3</v>
      </c>
      <c r="H11" s="25">
        <v>53.06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81">
        <v>8</v>
      </c>
      <c r="B12" s="16" t="s">
        <v>191</v>
      </c>
      <c r="C12" s="16" t="s">
        <v>62</v>
      </c>
      <c r="D12" s="50">
        <v>2005</v>
      </c>
      <c r="E12" s="116" t="s">
        <v>89</v>
      </c>
      <c r="F12" s="23">
        <v>3</v>
      </c>
      <c r="G12" s="130">
        <v>2</v>
      </c>
      <c r="H12" s="25">
        <v>53.32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81">
        <v>9</v>
      </c>
      <c r="B13" s="16" t="s">
        <v>57</v>
      </c>
      <c r="C13" s="16" t="s">
        <v>51</v>
      </c>
      <c r="D13" s="50">
        <v>2004</v>
      </c>
      <c r="E13" s="116" t="s">
        <v>77</v>
      </c>
      <c r="F13" s="23">
        <v>2</v>
      </c>
      <c r="G13" s="130">
        <v>2</v>
      </c>
      <c r="H13" s="25">
        <v>53.96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81">
        <v>10</v>
      </c>
      <c r="B14" s="16" t="s">
        <v>196</v>
      </c>
      <c r="C14" s="16" t="s">
        <v>197</v>
      </c>
      <c r="D14" s="50">
        <v>2004</v>
      </c>
      <c r="E14" s="116" t="s">
        <v>75</v>
      </c>
      <c r="F14" s="23">
        <v>1</v>
      </c>
      <c r="G14" s="130">
        <v>3</v>
      </c>
      <c r="H14" s="25">
        <v>54.73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>
      <c r="A15" s="81">
        <v>11</v>
      </c>
      <c r="B15" s="16" t="s">
        <v>296</v>
      </c>
      <c r="C15" s="16" t="s">
        <v>269</v>
      </c>
      <c r="D15" s="50">
        <v>2005</v>
      </c>
      <c r="E15" s="116" t="s">
        <v>89</v>
      </c>
      <c r="F15" s="23">
        <v>3</v>
      </c>
      <c r="G15" s="130">
        <v>3</v>
      </c>
      <c r="H15" s="25">
        <v>55.38</v>
      </c>
      <c r="I15" s="130"/>
      <c r="J15" s="130"/>
      <c r="K15" s="25"/>
      <c r="L15" s="25"/>
      <c r="M15" s="130">
        <v>11</v>
      </c>
      <c r="N15" s="73">
        <v>8</v>
      </c>
    </row>
    <row r="16" spans="1:14" ht="18" customHeight="1">
      <c r="A16" s="81">
        <v>12</v>
      </c>
      <c r="B16" s="16" t="s">
        <v>188</v>
      </c>
      <c r="C16" s="16" t="s">
        <v>108</v>
      </c>
      <c r="D16" s="50">
        <v>2006</v>
      </c>
      <c r="E16" s="116" t="s">
        <v>76</v>
      </c>
      <c r="F16" s="23">
        <v>1</v>
      </c>
      <c r="G16" s="130">
        <v>4</v>
      </c>
      <c r="H16" s="25">
        <v>56.33</v>
      </c>
      <c r="I16" s="130"/>
      <c r="J16" s="130"/>
      <c r="K16" s="25"/>
      <c r="L16" s="25"/>
      <c r="M16" s="130">
        <v>12</v>
      </c>
      <c r="N16" s="73">
        <v>7</v>
      </c>
    </row>
    <row r="17" spans="1:14" ht="18" customHeight="1">
      <c r="A17" s="81">
        <v>13</v>
      </c>
      <c r="B17" s="16" t="s">
        <v>287</v>
      </c>
      <c r="C17" s="16" t="s">
        <v>288</v>
      </c>
      <c r="D17" s="50">
        <v>2005</v>
      </c>
      <c r="E17" s="116" t="s">
        <v>77</v>
      </c>
      <c r="F17" s="23">
        <v>2</v>
      </c>
      <c r="G17" s="130">
        <v>3</v>
      </c>
      <c r="H17" s="25">
        <v>57.19</v>
      </c>
      <c r="I17" s="130"/>
      <c r="J17" s="130"/>
      <c r="K17" s="25"/>
      <c r="L17" s="25"/>
      <c r="M17" s="130">
        <v>13</v>
      </c>
      <c r="N17" s="73">
        <v>6</v>
      </c>
    </row>
    <row r="18" spans="1:14" ht="18" customHeight="1">
      <c r="A18" s="81">
        <v>14</v>
      </c>
      <c r="B18" s="16" t="s">
        <v>96</v>
      </c>
      <c r="C18" s="16" t="s">
        <v>97</v>
      </c>
      <c r="D18" s="50">
        <v>2004</v>
      </c>
      <c r="E18" s="116" t="s">
        <v>80</v>
      </c>
      <c r="F18" s="23">
        <v>3</v>
      </c>
      <c r="G18" s="130">
        <v>4</v>
      </c>
      <c r="H18" s="25">
        <v>58.05</v>
      </c>
      <c r="I18" s="130"/>
      <c r="J18" s="130"/>
      <c r="K18" s="25"/>
      <c r="L18" s="25"/>
      <c r="M18" s="130">
        <v>14</v>
      </c>
      <c r="N18" s="73">
        <v>5</v>
      </c>
    </row>
    <row r="19" spans="1:14" ht="18" customHeight="1">
      <c r="A19" s="81">
        <v>15</v>
      </c>
      <c r="B19" s="16" t="s">
        <v>101</v>
      </c>
      <c r="C19" s="16" t="s">
        <v>102</v>
      </c>
      <c r="D19" s="50">
        <v>2006</v>
      </c>
      <c r="E19" s="116" t="s">
        <v>74</v>
      </c>
      <c r="F19" s="23">
        <v>4</v>
      </c>
      <c r="G19" s="130">
        <v>4</v>
      </c>
      <c r="H19" s="25">
        <v>59.86</v>
      </c>
      <c r="I19" s="130"/>
      <c r="J19" s="130"/>
      <c r="K19" s="25"/>
      <c r="L19" s="25"/>
      <c r="M19" s="130">
        <v>15</v>
      </c>
      <c r="N19" s="73">
        <v>4</v>
      </c>
    </row>
    <row r="20" spans="1:14" ht="18" customHeight="1" thickBot="1">
      <c r="A20" s="82">
        <v>16</v>
      </c>
      <c r="B20" s="83" t="s">
        <v>194</v>
      </c>
      <c r="C20" s="83" t="s">
        <v>195</v>
      </c>
      <c r="D20" s="84">
        <v>2005</v>
      </c>
      <c r="E20" s="133" t="s">
        <v>75</v>
      </c>
      <c r="F20" s="89">
        <v>2</v>
      </c>
      <c r="G20" s="87">
        <v>4</v>
      </c>
      <c r="H20" s="86">
        <v>63.93</v>
      </c>
      <c r="I20" s="87"/>
      <c r="J20" s="87"/>
      <c r="K20" s="86"/>
      <c r="L20" s="86"/>
      <c r="M20" s="87">
        <v>16</v>
      </c>
      <c r="N20" s="88">
        <v>3</v>
      </c>
    </row>
    <row r="21" spans="1:14" ht="19.5" customHeight="1">
      <c r="A21" s="18" t="s">
        <v>26</v>
      </c>
      <c r="B21" s="18"/>
    </row>
    <row r="22" spans="1:14" ht="18" customHeight="1">
      <c r="A22" s="18" t="s">
        <v>27</v>
      </c>
      <c r="B22" s="18"/>
      <c r="H22" s="18" t="s">
        <v>28</v>
      </c>
    </row>
  </sheetData>
  <sortState ref="B5:H22">
    <sortCondition ref="H5:H22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pane ySplit="4" topLeftCell="A5" activePane="bottomLeft" state="frozen"/>
      <selection pane="bottomLeft" activeCell="S17" sqref="S17"/>
    </sheetView>
  </sheetViews>
  <sheetFormatPr defaultRowHeight="12.75"/>
  <cols>
    <col min="1" max="1" width="2.85546875" style="28" customWidth="1"/>
    <col min="2" max="2" width="13.42578125" style="28" customWidth="1"/>
    <col min="3" max="3" width="11.85546875" style="18" customWidth="1"/>
    <col min="4" max="4" width="9.5703125" style="51" customWidth="1"/>
    <col min="5" max="5" width="7.7109375" style="123" customWidth="1"/>
    <col min="6" max="6" width="3" style="18" customWidth="1"/>
    <col min="7" max="7" width="2.5703125" style="18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27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31</v>
      </c>
      <c r="E1" s="215"/>
      <c r="F1" s="216" t="s">
        <v>16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8" t="s">
        <v>17</v>
      </c>
      <c r="B4" s="29" t="s">
        <v>58</v>
      </c>
      <c r="C4" s="130" t="s">
        <v>59</v>
      </c>
      <c r="D4" s="132" t="s">
        <v>18</v>
      </c>
      <c r="E4" s="122" t="s">
        <v>19</v>
      </c>
      <c r="F4" s="31" t="s">
        <v>20</v>
      </c>
      <c r="G4" s="31" t="s">
        <v>21</v>
      </c>
      <c r="H4" s="132" t="s">
        <v>22</v>
      </c>
      <c r="I4" s="31" t="s">
        <v>20</v>
      </c>
      <c r="J4" s="31" t="s">
        <v>21</v>
      </c>
      <c r="K4" s="132" t="s">
        <v>23</v>
      </c>
      <c r="L4" s="32" t="s">
        <v>24</v>
      </c>
      <c r="M4" s="130" t="s">
        <v>25</v>
      </c>
      <c r="N4" s="126" t="s">
        <v>12</v>
      </c>
    </row>
    <row r="5" spans="1:14" ht="18" customHeight="1">
      <c r="A5" s="81">
        <v>1</v>
      </c>
      <c r="B5" s="135" t="s">
        <v>199</v>
      </c>
      <c r="C5" s="135" t="s">
        <v>190</v>
      </c>
      <c r="D5" s="136">
        <v>2005</v>
      </c>
      <c r="E5" s="142" t="s">
        <v>181</v>
      </c>
      <c r="F5" s="135">
        <v>1</v>
      </c>
      <c r="G5" s="139">
        <v>1</v>
      </c>
      <c r="H5" s="138" t="s">
        <v>301</v>
      </c>
      <c r="I5" s="139"/>
      <c r="J5" s="139"/>
      <c r="K5" s="138"/>
      <c r="L5" s="138"/>
      <c r="M5" s="139">
        <v>1</v>
      </c>
      <c r="N5" s="140">
        <v>19</v>
      </c>
    </row>
    <row r="6" spans="1:14" ht="18" customHeight="1">
      <c r="A6" s="81">
        <v>2</v>
      </c>
      <c r="B6" s="135" t="s">
        <v>167</v>
      </c>
      <c r="C6" s="135" t="s">
        <v>110</v>
      </c>
      <c r="D6" s="136">
        <v>2005</v>
      </c>
      <c r="E6" s="142" t="s">
        <v>89</v>
      </c>
      <c r="F6" s="135">
        <v>1</v>
      </c>
      <c r="G6" s="139">
        <v>2</v>
      </c>
      <c r="H6" s="138" t="s">
        <v>302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81">
        <v>3</v>
      </c>
      <c r="B7" s="135" t="s">
        <v>289</v>
      </c>
      <c r="C7" s="135" t="s">
        <v>290</v>
      </c>
      <c r="D7" s="136">
        <v>2005</v>
      </c>
      <c r="E7" s="142" t="s">
        <v>77</v>
      </c>
      <c r="F7" s="135">
        <v>2</v>
      </c>
      <c r="G7" s="139">
        <v>1</v>
      </c>
      <c r="H7" s="138" t="s">
        <v>309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81">
        <v>4</v>
      </c>
      <c r="B8" s="16" t="s">
        <v>109</v>
      </c>
      <c r="C8" s="16" t="s">
        <v>110</v>
      </c>
      <c r="D8" s="50">
        <v>2004</v>
      </c>
      <c r="E8" s="116" t="s">
        <v>75</v>
      </c>
      <c r="F8" s="23">
        <v>1</v>
      </c>
      <c r="G8" s="130">
        <v>3</v>
      </c>
      <c r="H8" s="25" t="s">
        <v>303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81">
        <v>5</v>
      </c>
      <c r="B9" s="16" t="s">
        <v>112</v>
      </c>
      <c r="C9" s="16" t="s">
        <v>53</v>
      </c>
      <c r="D9" s="50">
        <v>2007</v>
      </c>
      <c r="E9" s="116" t="s">
        <v>74</v>
      </c>
      <c r="F9" s="23">
        <v>1</v>
      </c>
      <c r="G9" s="130">
        <v>4</v>
      </c>
      <c r="H9" s="25" t="s">
        <v>304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81">
        <v>6</v>
      </c>
      <c r="B10" s="16" t="s">
        <v>165</v>
      </c>
      <c r="C10" s="16" t="s">
        <v>166</v>
      </c>
      <c r="D10" s="50">
        <v>2005</v>
      </c>
      <c r="E10" s="116" t="s">
        <v>89</v>
      </c>
      <c r="F10" s="23">
        <v>1</v>
      </c>
      <c r="G10" s="130">
        <v>5</v>
      </c>
      <c r="H10" s="25" t="s">
        <v>305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>
      <c r="A11" s="81">
        <v>7</v>
      </c>
      <c r="B11" s="23" t="s">
        <v>272</v>
      </c>
      <c r="C11" s="23" t="s">
        <v>202</v>
      </c>
      <c r="D11" s="24">
        <v>2005</v>
      </c>
      <c r="E11" s="115" t="s">
        <v>270</v>
      </c>
      <c r="F11" s="23">
        <v>1</v>
      </c>
      <c r="G11" s="130">
        <v>6</v>
      </c>
      <c r="H11" s="25" t="s">
        <v>306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81">
        <v>8</v>
      </c>
      <c r="B12" s="23" t="s">
        <v>79</v>
      </c>
      <c r="C12" s="23" t="s">
        <v>61</v>
      </c>
      <c r="D12" s="24">
        <v>2005</v>
      </c>
      <c r="E12" s="115" t="s">
        <v>80</v>
      </c>
      <c r="F12" s="23">
        <v>1</v>
      </c>
      <c r="G12" s="130">
        <v>7</v>
      </c>
      <c r="H12" s="25" t="s">
        <v>307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81">
        <v>9</v>
      </c>
      <c r="B13" s="16" t="s">
        <v>201</v>
      </c>
      <c r="C13" s="16" t="s">
        <v>202</v>
      </c>
      <c r="D13" s="50">
        <v>2004</v>
      </c>
      <c r="E13" s="116" t="s">
        <v>77</v>
      </c>
      <c r="F13" s="23">
        <v>2</v>
      </c>
      <c r="G13" s="130">
        <v>2</v>
      </c>
      <c r="H13" s="25" t="s">
        <v>310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81">
        <v>10</v>
      </c>
      <c r="B14" s="16" t="s">
        <v>83</v>
      </c>
      <c r="C14" s="16" t="s">
        <v>84</v>
      </c>
      <c r="D14" s="50">
        <v>2004</v>
      </c>
      <c r="E14" s="116" t="s">
        <v>76</v>
      </c>
      <c r="F14" s="23">
        <v>1</v>
      </c>
      <c r="G14" s="130">
        <v>8</v>
      </c>
      <c r="H14" s="25" t="s">
        <v>308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>
      <c r="A15" s="81">
        <v>11</v>
      </c>
      <c r="B15" s="16" t="s">
        <v>200</v>
      </c>
      <c r="C15" s="16" t="s">
        <v>61</v>
      </c>
      <c r="D15" s="50">
        <v>2006</v>
      </c>
      <c r="E15" s="116" t="s">
        <v>74</v>
      </c>
      <c r="F15" s="23">
        <v>2</v>
      </c>
      <c r="G15" s="130">
        <v>3</v>
      </c>
      <c r="H15" s="25" t="s">
        <v>311</v>
      </c>
      <c r="I15" s="130"/>
      <c r="J15" s="130"/>
      <c r="K15" s="25"/>
      <c r="L15" s="25"/>
      <c r="M15" s="130">
        <v>11</v>
      </c>
      <c r="N15" s="73">
        <v>8</v>
      </c>
    </row>
    <row r="16" spans="1:14" ht="18" customHeight="1">
      <c r="A16" s="81">
        <v>12</v>
      </c>
      <c r="B16" s="16" t="s">
        <v>205</v>
      </c>
      <c r="C16" s="16" t="s">
        <v>61</v>
      </c>
      <c r="D16" s="50">
        <v>2007</v>
      </c>
      <c r="E16" s="116" t="s">
        <v>74</v>
      </c>
      <c r="F16" s="23">
        <v>2</v>
      </c>
      <c r="G16" s="130">
        <v>4</v>
      </c>
      <c r="H16" s="25" t="s">
        <v>312</v>
      </c>
      <c r="I16" s="130"/>
      <c r="J16" s="130"/>
      <c r="K16" s="25"/>
      <c r="L16" s="25"/>
      <c r="M16" s="130">
        <v>12</v>
      </c>
      <c r="N16" s="73">
        <v>7</v>
      </c>
    </row>
    <row r="17" spans="1:14" ht="18" customHeight="1">
      <c r="A17" s="81">
        <v>13</v>
      </c>
      <c r="B17" s="16" t="s">
        <v>204</v>
      </c>
      <c r="C17" s="16" t="s">
        <v>54</v>
      </c>
      <c r="D17" s="50">
        <v>2004</v>
      </c>
      <c r="E17" s="116" t="s">
        <v>75</v>
      </c>
      <c r="F17" s="23">
        <v>2</v>
      </c>
      <c r="G17" s="130">
        <v>5</v>
      </c>
      <c r="H17" s="25" t="s">
        <v>313</v>
      </c>
      <c r="I17" s="130"/>
      <c r="J17" s="130"/>
      <c r="K17" s="25"/>
      <c r="L17" s="25"/>
      <c r="M17" s="130">
        <v>13</v>
      </c>
      <c r="N17" s="73">
        <v>6</v>
      </c>
    </row>
    <row r="18" spans="1:14" ht="18" customHeight="1">
      <c r="A18" s="81">
        <v>14</v>
      </c>
      <c r="B18" s="23" t="s">
        <v>283</v>
      </c>
      <c r="C18" s="23" t="s">
        <v>55</v>
      </c>
      <c r="D18" s="24">
        <v>2006</v>
      </c>
      <c r="E18" s="115" t="s">
        <v>76</v>
      </c>
      <c r="F18" s="23">
        <v>2</v>
      </c>
      <c r="G18" s="130">
        <v>6</v>
      </c>
      <c r="H18" s="25" t="s">
        <v>314</v>
      </c>
      <c r="I18" s="130"/>
      <c r="J18" s="130"/>
      <c r="K18" s="25"/>
      <c r="L18" s="25"/>
      <c r="M18" s="130">
        <v>14</v>
      </c>
      <c r="N18" s="73">
        <v>5</v>
      </c>
    </row>
    <row r="19" spans="1:14" ht="18" customHeight="1" thickBot="1">
      <c r="A19" s="82">
        <v>15</v>
      </c>
      <c r="B19" s="83" t="s">
        <v>203</v>
      </c>
      <c r="C19" s="83" t="s">
        <v>183</v>
      </c>
      <c r="D19" s="84">
        <v>2004</v>
      </c>
      <c r="E19" s="133" t="s">
        <v>75</v>
      </c>
      <c r="F19" s="89">
        <v>2</v>
      </c>
      <c r="G19" s="87">
        <v>7</v>
      </c>
      <c r="H19" s="86" t="s">
        <v>315</v>
      </c>
      <c r="I19" s="87"/>
      <c r="J19" s="87"/>
      <c r="K19" s="86"/>
      <c r="L19" s="86"/>
      <c r="M19" s="87">
        <v>15</v>
      </c>
      <c r="N19" s="88">
        <v>4</v>
      </c>
    </row>
    <row r="20" spans="1:14" ht="19.5" customHeight="1">
      <c r="A20" s="18" t="s">
        <v>26</v>
      </c>
      <c r="B20" s="18"/>
    </row>
    <row r="21" spans="1:14" ht="18" customHeight="1">
      <c r="A21" s="18" t="s">
        <v>27</v>
      </c>
      <c r="B21" s="18"/>
      <c r="H21" s="18" t="s">
        <v>28</v>
      </c>
    </row>
  </sheetData>
  <sortState ref="B5:H19">
    <sortCondition ref="H5:H19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Normal="100" zoomScaleSheetLayoutView="100" workbookViewId="0">
      <pane ySplit="5" topLeftCell="A6" activePane="bottomLeft" state="frozen"/>
      <selection pane="bottomLeft" activeCell="R19" sqref="R19"/>
    </sheetView>
  </sheetViews>
  <sheetFormatPr defaultRowHeight="12.75"/>
  <cols>
    <col min="1" max="1" width="2.85546875" style="28" customWidth="1"/>
    <col min="2" max="2" width="13.140625" style="28" customWidth="1"/>
    <col min="3" max="3" width="14" style="18" customWidth="1"/>
    <col min="4" max="4" width="8.28515625" style="51" customWidth="1"/>
    <col min="5" max="5" width="7.7109375" style="123" customWidth="1"/>
    <col min="6" max="8" width="6.7109375" style="18" customWidth="1"/>
    <col min="9" max="9" width="2" style="36" customWidth="1"/>
    <col min="10" max="12" width="6.7109375" style="18" customWidth="1"/>
    <col min="13" max="13" width="8.85546875" style="27" customWidth="1"/>
    <col min="14" max="14" width="5.28515625" style="27" customWidth="1"/>
    <col min="15" max="15" width="5.5703125" style="27" customWidth="1"/>
    <col min="16" max="256" width="9.140625" style="18"/>
    <col min="257" max="257" width="2.85546875" style="18" customWidth="1"/>
    <col min="258" max="258" width="13.140625" style="18" customWidth="1"/>
    <col min="259" max="259" width="14" style="18" customWidth="1"/>
    <col min="260" max="260" width="8.28515625" style="18" customWidth="1"/>
    <col min="261" max="261" width="7.7109375" style="18" customWidth="1"/>
    <col min="262" max="264" width="6.7109375" style="18" customWidth="1"/>
    <col min="265" max="265" width="2" style="18" customWidth="1"/>
    <col min="266" max="268" width="6.7109375" style="18" customWidth="1"/>
    <col min="269" max="269" width="8.85546875" style="18" customWidth="1"/>
    <col min="270" max="270" width="5.28515625" style="18" customWidth="1"/>
    <col min="271" max="271" width="5.5703125" style="18" customWidth="1"/>
    <col min="272" max="512" width="9.140625" style="18"/>
    <col min="513" max="513" width="2.85546875" style="18" customWidth="1"/>
    <col min="514" max="514" width="13.140625" style="18" customWidth="1"/>
    <col min="515" max="515" width="14" style="18" customWidth="1"/>
    <col min="516" max="516" width="8.28515625" style="18" customWidth="1"/>
    <col min="517" max="517" width="7.7109375" style="18" customWidth="1"/>
    <col min="518" max="520" width="6.7109375" style="18" customWidth="1"/>
    <col min="521" max="521" width="2" style="18" customWidth="1"/>
    <col min="522" max="524" width="6.7109375" style="18" customWidth="1"/>
    <col min="525" max="525" width="8.85546875" style="18" customWidth="1"/>
    <col min="526" max="526" width="5.28515625" style="18" customWidth="1"/>
    <col min="527" max="527" width="5.5703125" style="18" customWidth="1"/>
    <col min="528" max="768" width="9.140625" style="18"/>
    <col min="769" max="769" width="2.85546875" style="18" customWidth="1"/>
    <col min="770" max="770" width="13.140625" style="18" customWidth="1"/>
    <col min="771" max="771" width="14" style="18" customWidth="1"/>
    <col min="772" max="772" width="8.28515625" style="18" customWidth="1"/>
    <col min="773" max="773" width="7.7109375" style="18" customWidth="1"/>
    <col min="774" max="776" width="6.7109375" style="18" customWidth="1"/>
    <col min="777" max="777" width="2" style="18" customWidth="1"/>
    <col min="778" max="780" width="6.7109375" style="18" customWidth="1"/>
    <col min="781" max="781" width="8.85546875" style="18" customWidth="1"/>
    <col min="782" max="782" width="5.28515625" style="18" customWidth="1"/>
    <col min="783" max="783" width="5.5703125" style="18" customWidth="1"/>
    <col min="784" max="1024" width="9.140625" style="18"/>
    <col min="1025" max="1025" width="2.85546875" style="18" customWidth="1"/>
    <col min="1026" max="1026" width="13.140625" style="18" customWidth="1"/>
    <col min="1027" max="1027" width="14" style="18" customWidth="1"/>
    <col min="1028" max="1028" width="8.28515625" style="18" customWidth="1"/>
    <col min="1029" max="1029" width="7.7109375" style="18" customWidth="1"/>
    <col min="1030" max="1032" width="6.7109375" style="18" customWidth="1"/>
    <col min="1033" max="1033" width="2" style="18" customWidth="1"/>
    <col min="1034" max="1036" width="6.7109375" style="18" customWidth="1"/>
    <col min="1037" max="1037" width="8.85546875" style="18" customWidth="1"/>
    <col min="1038" max="1038" width="5.28515625" style="18" customWidth="1"/>
    <col min="1039" max="1039" width="5.5703125" style="18" customWidth="1"/>
    <col min="1040" max="1280" width="9.140625" style="18"/>
    <col min="1281" max="1281" width="2.85546875" style="18" customWidth="1"/>
    <col min="1282" max="1282" width="13.140625" style="18" customWidth="1"/>
    <col min="1283" max="1283" width="14" style="18" customWidth="1"/>
    <col min="1284" max="1284" width="8.28515625" style="18" customWidth="1"/>
    <col min="1285" max="1285" width="7.7109375" style="18" customWidth="1"/>
    <col min="1286" max="1288" width="6.7109375" style="18" customWidth="1"/>
    <col min="1289" max="1289" width="2" style="18" customWidth="1"/>
    <col min="1290" max="1292" width="6.7109375" style="18" customWidth="1"/>
    <col min="1293" max="1293" width="8.85546875" style="18" customWidth="1"/>
    <col min="1294" max="1294" width="5.28515625" style="18" customWidth="1"/>
    <col min="1295" max="1295" width="5.5703125" style="18" customWidth="1"/>
    <col min="1296" max="1536" width="9.140625" style="18"/>
    <col min="1537" max="1537" width="2.85546875" style="18" customWidth="1"/>
    <col min="1538" max="1538" width="13.140625" style="18" customWidth="1"/>
    <col min="1539" max="1539" width="14" style="18" customWidth="1"/>
    <col min="1540" max="1540" width="8.28515625" style="18" customWidth="1"/>
    <col min="1541" max="1541" width="7.7109375" style="18" customWidth="1"/>
    <col min="1542" max="1544" width="6.7109375" style="18" customWidth="1"/>
    <col min="1545" max="1545" width="2" style="18" customWidth="1"/>
    <col min="1546" max="1548" width="6.7109375" style="18" customWidth="1"/>
    <col min="1549" max="1549" width="8.85546875" style="18" customWidth="1"/>
    <col min="1550" max="1550" width="5.28515625" style="18" customWidth="1"/>
    <col min="1551" max="1551" width="5.5703125" style="18" customWidth="1"/>
    <col min="1552" max="1792" width="9.140625" style="18"/>
    <col min="1793" max="1793" width="2.85546875" style="18" customWidth="1"/>
    <col min="1794" max="1794" width="13.140625" style="18" customWidth="1"/>
    <col min="1795" max="1795" width="14" style="18" customWidth="1"/>
    <col min="1796" max="1796" width="8.28515625" style="18" customWidth="1"/>
    <col min="1797" max="1797" width="7.7109375" style="18" customWidth="1"/>
    <col min="1798" max="1800" width="6.7109375" style="18" customWidth="1"/>
    <col min="1801" max="1801" width="2" style="18" customWidth="1"/>
    <col min="1802" max="1804" width="6.7109375" style="18" customWidth="1"/>
    <col min="1805" max="1805" width="8.85546875" style="18" customWidth="1"/>
    <col min="1806" max="1806" width="5.28515625" style="18" customWidth="1"/>
    <col min="1807" max="1807" width="5.5703125" style="18" customWidth="1"/>
    <col min="1808" max="2048" width="9.140625" style="18"/>
    <col min="2049" max="2049" width="2.85546875" style="18" customWidth="1"/>
    <col min="2050" max="2050" width="13.140625" style="18" customWidth="1"/>
    <col min="2051" max="2051" width="14" style="18" customWidth="1"/>
    <col min="2052" max="2052" width="8.28515625" style="18" customWidth="1"/>
    <col min="2053" max="2053" width="7.7109375" style="18" customWidth="1"/>
    <col min="2054" max="2056" width="6.7109375" style="18" customWidth="1"/>
    <col min="2057" max="2057" width="2" style="18" customWidth="1"/>
    <col min="2058" max="2060" width="6.7109375" style="18" customWidth="1"/>
    <col min="2061" max="2061" width="8.85546875" style="18" customWidth="1"/>
    <col min="2062" max="2062" width="5.28515625" style="18" customWidth="1"/>
    <col min="2063" max="2063" width="5.5703125" style="18" customWidth="1"/>
    <col min="2064" max="2304" width="9.140625" style="18"/>
    <col min="2305" max="2305" width="2.85546875" style="18" customWidth="1"/>
    <col min="2306" max="2306" width="13.140625" style="18" customWidth="1"/>
    <col min="2307" max="2307" width="14" style="18" customWidth="1"/>
    <col min="2308" max="2308" width="8.28515625" style="18" customWidth="1"/>
    <col min="2309" max="2309" width="7.7109375" style="18" customWidth="1"/>
    <col min="2310" max="2312" width="6.7109375" style="18" customWidth="1"/>
    <col min="2313" max="2313" width="2" style="18" customWidth="1"/>
    <col min="2314" max="2316" width="6.7109375" style="18" customWidth="1"/>
    <col min="2317" max="2317" width="8.85546875" style="18" customWidth="1"/>
    <col min="2318" max="2318" width="5.28515625" style="18" customWidth="1"/>
    <col min="2319" max="2319" width="5.5703125" style="18" customWidth="1"/>
    <col min="2320" max="2560" width="9.140625" style="18"/>
    <col min="2561" max="2561" width="2.85546875" style="18" customWidth="1"/>
    <col min="2562" max="2562" width="13.140625" style="18" customWidth="1"/>
    <col min="2563" max="2563" width="14" style="18" customWidth="1"/>
    <col min="2564" max="2564" width="8.28515625" style="18" customWidth="1"/>
    <col min="2565" max="2565" width="7.7109375" style="18" customWidth="1"/>
    <col min="2566" max="2568" width="6.7109375" style="18" customWidth="1"/>
    <col min="2569" max="2569" width="2" style="18" customWidth="1"/>
    <col min="2570" max="2572" width="6.7109375" style="18" customWidth="1"/>
    <col min="2573" max="2573" width="8.85546875" style="18" customWidth="1"/>
    <col min="2574" max="2574" width="5.28515625" style="18" customWidth="1"/>
    <col min="2575" max="2575" width="5.5703125" style="18" customWidth="1"/>
    <col min="2576" max="2816" width="9.140625" style="18"/>
    <col min="2817" max="2817" width="2.85546875" style="18" customWidth="1"/>
    <col min="2818" max="2818" width="13.140625" style="18" customWidth="1"/>
    <col min="2819" max="2819" width="14" style="18" customWidth="1"/>
    <col min="2820" max="2820" width="8.28515625" style="18" customWidth="1"/>
    <col min="2821" max="2821" width="7.7109375" style="18" customWidth="1"/>
    <col min="2822" max="2824" width="6.7109375" style="18" customWidth="1"/>
    <col min="2825" max="2825" width="2" style="18" customWidth="1"/>
    <col min="2826" max="2828" width="6.7109375" style="18" customWidth="1"/>
    <col min="2829" max="2829" width="8.85546875" style="18" customWidth="1"/>
    <col min="2830" max="2830" width="5.28515625" style="18" customWidth="1"/>
    <col min="2831" max="2831" width="5.5703125" style="18" customWidth="1"/>
    <col min="2832" max="3072" width="9.140625" style="18"/>
    <col min="3073" max="3073" width="2.85546875" style="18" customWidth="1"/>
    <col min="3074" max="3074" width="13.140625" style="18" customWidth="1"/>
    <col min="3075" max="3075" width="14" style="18" customWidth="1"/>
    <col min="3076" max="3076" width="8.28515625" style="18" customWidth="1"/>
    <col min="3077" max="3077" width="7.7109375" style="18" customWidth="1"/>
    <col min="3078" max="3080" width="6.7109375" style="18" customWidth="1"/>
    <col min="3081" max="3081" width="2" style="18" customWidth="1"/>
    <col min="3082" max="3084" width="6.7109375" style="18" customWidth="1"/>
    <col min="3085" max="3085" width="8.85546875" style="18" customWidth="1"/>
    <col min="3086" max="3086" width="5.28515625" style="18" customWidth="1"/>
    <col min="3087" max="3087" width="5.5703125" style="18" customWidth="1"/>
    <col min="3088" max="3328" width="9.140625" style="18"/>
    <col min="3329" max="3329" width="2.85546875" style="18" customWidth="1"/>
    <col min="3330" max="3330" width="13.140625" style="18" customWidth="1"/>
    <col min="3331" max="3331" width="14" style="18" customWidth="1"/>
    <col min="3332" max="3332" width="8.28515625" style="18" customWidth="1"/>
    <col min="3333" max="3333" width="7.7109375" style="18" customWidth="1"/>
    <col min="3334" max="3336" width="6.7109375" style="18" customWidth="1"/>
    <col min="3337" max="3337" width="2" style="18" customWidth="1"/>
    <col min="3338" max="3340" width="6.7109375" style="18" customWidth="1"/>
    <col min="3341" max="3341" width="8.85546875" style="18" customWidth="1"/>
    <col min="3342" max="3342" width="5.28515625" style="18" customWidth="1"/>
    <col min="3343" max="3343" width="5.5703125" style="18" customWidth="1"/>
    <col min="3344" max="3584" width="9.140625" style="18"/>
    <col min="3585" max="3585" width="2.85546875" style="18" customWidth="1"/>
    <col min="3586" max="3586" width="13.140625" style="18" customWidth="1"/>
    <col min="3587" max="3587" width="14" style="18" customWidth="1"/>
    <col min="3588" max="3588" width="8.28515625" style="18" customWidth="1"/>
    <col min="3589" max="3589" width="7.7109375" style="18" customWidth="1"/>
    <col min="3590" max="3592" width="6.7109375" style="18" customWidth="1"/>
    <col min="3593" max="3593" width="2" style="18" customWidth="1"/>
    <col min="3594" max="3596" width="6.7109375" style="18" customWidth="1"/>
    <col min="3597" max="3597" width="8.85546875" style="18" customWidth="1"/>
    <col min="3598" max="3598" width="5.28515625" style="18" customWidth="1"/>
    <col min="3599" max="3599" width="5.5703125" style="18" customWidth="1"/>
    <col min="3600" max="3840" width="9.140625" style="18"/>
    <col min="3841" max="3841" width="2.85546875" style="18" customWidth="1"/>
    <col min="3842" max="3842" width="13.140625" style="18" customWidth="1"/>
    <col min="3843" max="3843" width="14" style="18" customWidth="1"/>
    <col min="3844" max="3844" width="8.28515625" style="18" customWidth="1"/>
    <col min="3845" max="3845" width="7.7109375" style="18" customWidth="1"/>
    <col min="3846" max="3848" width="6.7109375" style="18" customWidth="1"/>
    <col min="3849" max="3849" width="2" style="18" customWidth="1"/>
    <col min="3850" max="3852" width="6.7109375" style="18" customWidth="1"/>
    <col min="3853" max="3853" width="8.85546875" style="18" customWidth="1"/>
    <col min="3854" max="3854" width="5.28515625" style="18" customWidth="1"/>
    <col min="3855" max="3855" width="5.5703125" style="18" customWidth="1"/>
    <col min="3856" max="4096" width="9.140625" style="18"/>
    <col min="4097" max="4097" width="2.85546875" style="18" customWidth="1"/>
    <col min="4098" max="4098" width="13.140625" style="18" customWidth="1"/>
    <col min="4099" max="4099" width="14" style="18" customWidth="1"/>
    <col min="4100" max="4100" width="8.28515625" style="18" customWidth="1"/>
    <col min="4101" max="4101" width="7.7109375" style="18" customWidth="1"/>
    <col min="4102" max="4104" width="6.7109375" style="18" customWidth="1"/>
    <col min="4105" max="4105" width="2" style="18" customWidth="1"/>
    <col min="4106" max="4108" width="6.7109375" style="18" customWidth="1"/>
    <col min="4109" max="4109" width="8.85546875" style="18" customWidth="1"/>
    <col min="4110" max="4110" width="5.28515625" style="18" customWidth="1"/>
    <col min="4111" max="4111" width="5.5703125" style="18" customWidth="1"/>
    <col min="4112" max="4352" width="9.140625" style="18"/>
    <col min="4353" max="4353" width="2.85546875" style="18" customWidth="1"/>
    <col min="4354" max="4354" width="13.140625" style="18" customWidth="1"/>
    <col min="4355" max="4355" width="14" style="18" customWidth="1"/>
    <col min="4356" max="4356" width="8.28515625" style="18" customWidth="1"/>
    <col min="4357" max="4357" width="7.7109375" style="18" customWidth="1"/>
    <col min="4358" max="4360" width="6.7109375" style="18" customWidth="1"/>
    <col min="4361" max="4361" width="2" style="18" customWidth="1"/>
    <col min="4362" max="4364" width="6.7109375" style="18" customWidth="1"/>
    <col min="4365" max="4365" width="8.85546875" style="18" customWidth="1"/>
    <col min="4366" max="4366" width="5.28515625" style="18" customWidth="1"/>
    <col min="4367" max="4367" width="5.5703125" style="18" customWidth="1"/>
    <col min="4368" max="4608" width="9.140625" style="18"/>
    <col min="4609" max="4609" width="2.85546875" style="18" customWidth="1"/>
    <col min="4610" max="4610" width="13.140625" style="18" customWidth="1"/>
    <col min="4611" max="4611" width="14" style="18" customWidth="1"/>
    <col min="4612" max="4612" width="8.28515625" style="18" customWidth="1"/>
    <col min="4613" max="4613" width="7.7109375" style="18" customWidth="1"/>
    <col min="4614" max="4616" width="6.7109375" style="18" customWidth="1"/>
    <col min="4617" max="4617" width="2" style="18" customWidth="1"/>
    <col min="4618" max="4620" width="6.7109375" style="18" customWidth="1"/>
    <col min="4621" max="4621" width="8.85546875" style="18" customWidth="1"/>
    <col min="4622" max="4622" width="5.28515625" style="18" customWidth="1"/>
    <col min="4623" max="4623" width="5.5703125" style="18" customWidth="1"/>
    <col min="4624" max="4864" width="9.140625" style="18"/>
    <col min="4865" max="4865" width="2.85546875" style="18" customWidth="1"/>
    <col min="4866" max="4866" width="13.140625" style="18" customWidth="1"/>
    <col min="4867" max="4867" width="14" style="18" customWidth="1"/>
    <col min="4868" max="4868" width="8.28515625" style="18" customWidth="1"/>
    <col min="4869" max="4869" width="7.7109375" style="18" customWidth="1"/>
    <col min="4870" max="4872" width="6.7109375" style="18" customWidth="1"/>
    <col min="4873" max="4873" width="2" style="18" customWidth="1"/>
    <col min="4874" max="4876" width="6.7109375" style="18" customWidth="1"/>
    <col min="4877" max="4877" width="8.85546875" style="18" customWidth="1"/>
    <col min="4878" max="4878" width="5.28515625" style="18" customWidth="1"/>
    <col min="4879" max="4879" width="5.5703125" style="18" customWidth="1"/>
    <col min="4880" max="5120" width="9.140625" style="18"/>
    <col min="5121" max="5121" width="2.85546875" style="18" customWidth="1"/>
    <col min="5122" max="5122" width="13.140625" style="18" customWidth="1"/>
    <col min="5123" max="5123" width="14" style="18" customWidth="1"/>
    <col min="5124" max="5124" width="8.28515625" style="18" customWidth="1"/>
    <col min="5125" max="5125" width="7.7109375" style="18" customWidth="1"/>
    <col min="5126" max="5128" width="6.7109375" style="18" customWidth="1"/>
    <col min="5129" max="5129" width="2" style="18" customWidth="1"/>
    <col min="5130" max="5132" width="6.7109375" style="18" customWidth="1"/>
    <col min="5133" max="5133" width="8.85546875" style="18" customWidth="1"/>
    <col min="5134" max="5134" width="5.28515625" style="18" customWidth="1"/>
    <col min="5135" max="5135" width="5.5703125" style="18" customWidth="1"/>
    <col min="5136" max="5376" width="9.140625" style="18"/>
    <col min="5377" max="5377" width="2.85546875" style="18" customWidth="1"/>
    <col min="5378" max="5378" width="13.140625" style="18" customWidth="1"/>
    <col min="5379" max="5379" width="14" style="18" customWidth="1"/>
    <col min="5380" max="5380" width="8.28515625" style="18" customWidth="1"/>
    <col min="5381" max="5381" width="7.7109375" style="18" customWidth="1"/>
    <col min="5382" max="5384" width="6.7109375" style="18" customWidth="1"/>
    <col min="5385" max="5385" width="2" style="18" customWidth="1"/>
    <col min="5386" max="5388" width="6.7109375" style="18" customWidth="1"/>
    <col min="5389" max="5389" width="8.85546875" style="18" customWidth="1"/>
    <col min="5390" max="5390" width="5.28515625" style="18" customWidth="1"/>
    <col min="5391" max="5391" width="5.5703125" style="18" customWidth="1"/>
    <col min="5392" max="5632" width="9.140625" style="18"/>
    <col min="5633" max="5633" width="2.85546875" style="18" customWidth="1"/>
    <col min="5634" max="5634" width="13.140625" style="18" customWidth="1"/>
    <col min="5635" max="5635" width="14" style="18" customWidth="1"/>
    <col min="5636" max="5636" width="8.28515625" style="18" customWidth="1"/>
    <col min="5637" max="5637" width="7.7109375" style="18" customWidth="1"/>
    <col min="5638" max="5640" width="6.7109375" style="18" customWidth="1"/>
    <col min="5641" max="5641" width="2" style="18" customWidth="1"/>
    <col min="5642" max="5644" width="6.7109375" style="18" customWidth="1"/>
    <col min="5645" max="5645" width="8.85546875" style="18" customWidth="1"/>
    <col min="5646" max="5646" width="5.28515625" style="18" customWidth="1"/>
    <col min="5647" max="5647" width="5.5703125" style="18" customWidth="1"/>
    <col min="5648" max="5888" width="9.140625" style="18"/>
    <col min="5889" max="5889" width="2.85546875" style="18" customWidth="1"/>
    <col min="5890" max="5890" width="13.140625" style="18" customWidth="1"/>
    <col min="5891" max="5891" width="14" style="18" customWidth="1"/>
    <col min="5892" max="5892" width="8.28515625" style="18" customWidth="1"/>
    <col min="5893" max="5893" width="7.7109375" style="18" customWidth="1"/>
    <col min="5894" max="5896" width="6.7109375" style="18" customWidth="1"/>
    <col min="5897" max="5897" width="2" style="18" customWidth="1"/>
    <col min="5898" max="5900" width="6.7109375" style="18" customWidth="1"/>
    <col min="5901" max="5901" width="8.85546875" style="18" customWidth="1"/>
    <col min="5902" max="5902" width="5.28515625" style="18" customWidth="1"/>
    <col min="5903" max="5903" width="5.5703125" style="18" customWidth="1"/>
    <col min="5904" max="6144" width="9.140625" style="18"/>
    <col min="6145" max="6145" width="2.85546875" style="18" customWidth="1"/>
    <col min="6146" max="6146" width="13.140625" style="18" customWidth="1"/>
    <col min="6147" max="6147" width="14" style="18" customWidth="1"/>
    <col min="6148" max="6148" width="8.28515625" style="18" customWidth="1"/>
    <col min="6149" max="6149" width="7.7109375" style="18" customWidth="1"/>
    <col min="6150" max="6152" width="6.7109375" style="18" customWidth="1"/>
    <col min="6153" max="6153" width="2" style="18" customWidth="1"/>
    <col min="6154" max="6156" width="6.7109375" style="18" customWidth="1"/>
    <col min="6157" max="6157" width="8.85546875" style="18" customWidth="1"/>
    <col min="6158" max="6158" width="5.28515625" style="18" customWidth="1"/>
    <col min="6159" max="6159" width="5.5703125" style="18" customWidth="1"/>
    <col min="6160" max="6400" width="9.140625" style="18"/>
    <col min="6401" max="6401" width="2.85546875" style="18" customWidth="1"/>
    <col min="6402" max="6402" width="13.140625" style="18" customWidth="1"/>
    <col min="6403" max="6403" width="14" style="18" customWidth="1"/>
    <col min="6404" max="6404" width="8.28515625" style="18" customWidth="1"/>
    <col min="6405" max="6405" width="7.7109375" style="18" customWidth="1"/>
    <col min="6406" max="6408" width="6.7109375" style="18" customWidth="1"/>
    <col min="6409" max="6409" width="2" style="18" customWidth="1"/>
    <col min="6410" max="6412" width="6.7109375" style="18" customWidth="1"/>
    <col min="6413" max="6413" width="8.85546875" style="18" customWidth="1"/>
    <col min="6414" max="6414" width="5.28515625" style="18" customWidth="1"/>
    <col min="6415" max="6415" width="5.5703125" style="18" customWidth="1"/>
    <col min="6416" max="6656" width="9.140625" style="18"/>
    <col min="6657" max="6657" width="2.85546875" style="18" customWidth="1"/>
    <col min="6658" max="6658" width="13.140625" style="18" customWidth="1"/>
    <col min="6659" max="6659" width="14" style="18" customWidth="1"/>
    <col min="6660" max="6660" width="8.28515625" style="18" customWidth="1"/>
    <col min="6661" max="6661" width="7.7109375" style="18" customWidth="1"/>
    <col min="6662" max="6664" width="6.7109375" style="18" customWidth="1"/>
    <col min="6665" max="6665" width="2" style="18" customWidth="1"/>
    <col min="6666" max="6668" width="6.7109375" style="18" customWidth="1"/>
    <col min="6669" max="6669" width="8.85546875" style="18" customWidth="1"/>
    <col min="6670" max="6670" width="5.28515625" style="18" customWidth="1"/>
    <col min="6671" max="6671" width="5.5703125" style="18" customWidth="1"/>
    <col min="6672" max="6912" width="9.140625" style="18"/>
    <col min="6913" max="6913" width="2.85546875" style="18" customWidth="1"/>
    <col min="6914" max="6914" width="13.140625" style="18" customWidth="1"/>
    <col min="6915" max="6915" width="14" style="18" customWidth="1"/>
    <col min="6916" max="6916" width="8.28515625" style="18" customWidth="1"/>
    <col min="6917" max="6917" width="7.7109375" style="18" customWidth="1"/>
    <col min="6918" max="6920" width="6.7109375" style="18" customWidth="1"/>
    <col min="6921" max="6921" width="2" style="18" customWidth="1"/>
    <col min="6922" max="6924" width="6.7109375" style="18" customWidth="1"/>
    <col min="6925" max="6925" width="8.85546875" style="18" customWidth="1"/>
    <col min="6926" max="6926" width="5.28515625" style="18" customWidth="1"/>
    <col min="6927" max="6927" width="5.5703125" style="18" customWidth="1"/>
    <col min="6928" max="7168" width="9.140625" style="18"/>
    <col min="7169" max="7169" width="2.85546875" style="18" customWidth="1"/>
    <col min="7170" max="7170" width="13.140625" style="18" customWidth="1"/>
    <col min="7171" max="7171" width="14" style="18" customWidth="1"/>
    <col min="7172" max="7172" width="8.28515625" style="18" customWidth="1"/>
    <col min="7173" max="7173" width="7.7109375" style="18" customWidth="1"/>
    <col min="7174" max="7176" width="6.7109375" style="18" customWidth="1"/>
    <col min="7177" max="7177" width="2" style="18" customWidth="1"/>
    <col min="7178" max="7180" width="6.7109375" style="18" customWidth="1"/>
    <col min="7181" max="7181" width="8.85546875" style="18" customWidth="1"/>
    <col min="7182" max="7182" width="5.28515625" style="18" customWidth="1"/>
    <col min="7183" max="7183" width="5.5703125" style="18" customWidth="1"/>
    <col min="7184" max="7424" width="9.140625" style="18"/>
    <col min="7425" max="7425" width="2.85546875" style="18" customWidth="1"/>
    <col min="7426" max="7426" width="13.140625" style="18" customWidth="1"/>
    <col min="7427" max="7427" width="14" style="18" customWidth="1"/>
    <col min="7428" max="7428" width="8.28515625" style="18" customWidth="1"/>
    <col min="7429" max="7429" width="7.7109375" style="18" customWidth="1"/>
    <col min="7430" max="7432" width="6.7109375" style="18" customWidth="1"/>
    <col min="7433" max="7433" width="2" style="18" customWidth="1"/>
    <col min="7434" max="7436" width="6.7109375" style="18" customWidth="1"/>
    <col min="7437" max="7437" width="8.85546875" style="18" customWidth="1"/>
    <col min="7438" max="7438" width="5.28515625" style="18" customWidth="1"/>
    <col min="7439" max="7439" width="5.5703125" style="18" customWidth="1"/>
    <col min="7440" max="7680" width="9.140625" style="18"/>
    <col min="7681" max="7681" width="2.85546875" style="18" customWidth="1"/>
    <col min="7682" max="7682" width="13.140625" style="18" customWidth="1"/>
    <col min="7683" max="7683" width="14" style="18" customWidth="1"/>
    <col min="7684" max="7684" width="8.28515625" style="18" customWidth="1"/>
    <col min="7685" max="7685" width="7.7109375" style="18" customWidth="1"/>
    <col min="7686" max="7688" width="6.7109375" style="18" customWidth="1"/>
    <col min="7689" max="7689" width="2" style="18" customWidth="1"/>
    <col min="7690" max="7692" width="6.7109375" style="18" customWidth="1"/>
    <col min="7693" max="7693" width="8.85546875" style="18" customWidth="1"/>
    <col min="7694" max="7694" width="5.28515625" style="18" customWidth="1"/>
    <col min="7695" max="7695" width="5.5703125" style="18" customWidth="1"/>
    <col min="7696" max="7936" width="9.140625" style="18"/>
    <col min="7937" max="7937" width="2.85546875" style="18" customWidth="1"/>
    <col min="7938" max="7938" width="13.140625" style="18" customWidth="1"/>
    <col min="7939" max="7939" width="14" style="18" customWidth="1"/>
    <col min="7940" max="7940" width="8.28515625" style="18" customWidth="1"/>
    <col min="7941" max="7941" width="7.7109375" style="18" customWidth="1"/>
    <col min="7942" max="7944" width="6.7109375" style="18" customWidth="1"/>
    <col min="7945" max="7945" width="2" style="18" customWidth="1"/>
    <col min="7946" max="7948" width="6.7109375" style="18" customWidth="1"/>
    <col min="7949" max="7949" width="8.85546875" style="18" customWidth="1"/>
    <col min="7950" max="7950" width="5.28515625" style="18" customWidth="1"/>
    <col min="7951" max="7951" width="5.5703125" style="18" customWidth="1"/>
    <col min="7952" max="8192" width="9.140625" style="18"/>
    <col min="8193" max="8193" width="2.85546875" style="18" customWidth="1"/>
    <col min="8194" max="8194" width="13.140625" style="18" customWidth="1"/>
    <col min="8195" max="8195" width="14" style="18" customWidth="1"/>
    <col min="8196" max="8196" width="8.28515625" style="18" customWidth="1"/>
    <col min="8197" max="8197" width="7.7109375" style="18" customWidth="1"/>
    <col min="8198" max="8200" width="6.7109375" style="18" customWidth="1"/>
    <col min="8201" max="8201" width="2" style="18" customWidth="1"/>
    <col min="8202" max="8204" width="6.7109375" style="18" customWidth="1"/>
    <col min="8205" max="8205" width="8.85546875" style="18" customWidth="1"/>
    <col min="8206" max="8206" width="5.28515625" style="18" customWidth="1"/>
    <col min="8207" max="8207" width="5.5703125" style="18" customWidth="1"/>
    <col min="8208" max="8448" width="9.140625" style="18"/>
    <col min="8449" max="8449" width="2.85546875" style="18" customWidth="1"/>
    <col min="8450" max="8450" width="13.140625" style="18" customWidth="1"/>
    <col min="8451" max="8451" width="14" style="18" customWidth="1"/>
    <col min="8452" max="8452" width="8.28515625" style="18" customWidth="1"/>
    <col min="8453" max="8453" width="7.7109375" style="18" customWidth="1"/>
    <col min="8454" max="8456" width="6.7109375" style="18" customWidth="1"/>
    <col min="8457" max="8457" width="2" style="18" customWidth="1"/>
    <col min="8458" max="8460" width="6.7109375" style="18" customWidth="1"/>
    <col min="8461" max="8461" width="8.85546875" style="18" customWidth="1"/>
    <col min="8462" max="8462" width="5.28515625" style="18" customWidth="1"/>
    <col min="8463" max="8463" width="5.5703125" style="18" customWidth="1"/>
    <col min="8464" max="8704" width="9.140625" style="18"/>
    <col min="8705" max="8705" width="2.85546875" style="18" customWidth="1"/>
    <col min="8706" max="8706" width="13.140625" style="18" customWidth="1"/>
    <col min="8707" max="8707" width="14" style="18" customWidth="1"/>
    <col min="8708" max="8708" width="8.28515625" style="18" customWidth="1"/>
    <col min="8709" max="8709" width="7.7109375" style="18" customWidth="1"/>
    <col min="8710" max="8712" width="6.7109375" style="18" customWidth="1"/>
    <col min="8713" max="8713" width="2" style="18" customWidth="1"/>
    <col min="8714" max="8716" width="6.7109375" style="18" customWidth="1"/>
    <col min="8717" max="8717" width="8.85546875" style="18" customWidth="1"/>
    <col min="8718" max="8718" width="5.28515625" style="18" customWidth="1"/>
    <col min="8719" max="8719" width="5.5703125" style="18" customWidth="1"/>
    <col min="8720" max="8960" width="9.140625" style="18"/>
    <col min="8961" max="8961" width="2.85546875" style="18" customWidth="1"/>
    <col min="8962" max="8962" width="13.140625" style="18" customWidth="1"/>
    <col min="8963" max="8963" width="14" style="18" customWidth="1"/>
    <col min="8964" max="8964" width="8.28515625" style="18" customWidth="1"/>
    <col min="8965" max="8965" width="7.7109375" style="18" customWidth="1"/>
    <col min="8966" max="8968" width="6.7109375" style="18" customWidth="1"/>
    <col min="8969" max="8969" width="2" style="18" customWidth="1"/>
    <col min="8970" max="8972" width="6.7109375" style="18" customWidth="1"/>
    <col min="8973" max="8973" width="8.85546875" style="18" customWidth="1"/>
    <col min="8974" max="8974" width="5.28515625" style="18" customWidth="1"/>
    <col min="8975" max="8975" width="5.5703125" style="18" customWidth="1"/>
    <col min="8976" max="9216" width="9.140625" style="18"/>
    <col min="9217" max="9217" width="2.85546875" style="18" customWidth="1"/>
    <col min="9218" max="9218" width="13.140625" style="18" customWidth="1"/>
    <col min="9219" max="9219" width="14" style="18" customWidth="1"/>
    <col min="9220" max="9220" width="8.28515625" style="18" customWidth="1"/>
    <col min="9221" max="9221" width="7.7109375" style="18" customWidth="1"/>
    <col min="9222" max="9224" width="6.7109375" style="18" customWidth="1"/>
    <col min="9225" max="9225" width="2" style="18" customWidth="1"/>
    <col min="9226" max="9228" width="6.7109375" style="18" customWidth="1"/>
    <col min="9229" max="9229" width="8.85546875" style="18" customWidth="1"/>
    <col min="9230" max="9230" width="5.28515625" style="18" customWidth="1"/>
    <col min="9231" max="9231" width="5.5703125" style="18" customWidth="1"/>
    <col min="9232" max="9472" width="9.140625" style="18"/>
    <col min="9473" max="9473" width="2.85546875" style="18" customWidth="1"/>
    <col min="9474" max="9474" width="13.140625" style="18" customWidth="1"/>
    <col min="9475" max="9475" width="14" style="18" customWidth="1"/>
    <col min="9476" max="9476" width="8.28515625" style="18" customWidth="1"/>
    <col min="9477" max="9477" width="7.7109375" style="18" customWidth="1"/>
    <col min="9478" max="9480" width="6.7109375" style="18" customWidth="1"/>
    <col min="9481" max="9481" width="2" style="18" customWidth="1"/>
    <col min="9482" max="9484" width="6.7109375" style="18" customWidth="1"/>
    <col min="9485" max="9485" width="8.85546875" style="18" customWidth="1"/>
    <col min="9486" max="9486" width="5.28515625" style="18" customWidth="1"/>
    <col min="9487" max="9487" width="5.5703125" style="18" customWidth="1"/>
    <col min="9488" max="9728" width="9.140625" style="18"/>
    <col min="9729" max="9729" width="2.85546875" style="18" customWidth="1"/>
    <col min="9730" max="9730" width="13.140625" style="18" customWidth="1"/>
    <col min="9731" max="9731" width="14" style="18" customWidth="1"/>
    <col min="9732" max="9732" width="8.28515625" style="18" customWidth="1"/>
    <col min="9733" max="9733" width="7.7109375" style="18" customWidth="1"/>
    <col min="9734" max="9736" width="6.7109375" style="18" customWidth="1"/>
    <col min="9737" max="9737" width="2" style="18" customWidth="1"/>
    <col min="9738" max="9740" width="6.7109375" style="18" customWidth="1"/>
    <col min="9741" max="9741" width="8.85546875" style="18" customWidth="1"/>
    <col min="9742" max="9742" width="5.28515625" style="18" customWidth="1"/>
    <col min="9743" max="9743" width="5.5703125" style="18" customWidth="1"/>
    <col min="9744" max="9984" width="9.140625" style="18"/>
    <col min="9985" max="9985" width="2.85546875" style="18" customWidth="1"/>
    <col min="9986" max="9986" width="13.140625" style="18" customWidth="1"/>
    <col min="9987" max="9987" width="14" style="18" customWidth="1"/>
    <col min="9988" max="9988" width="8.28515625" style="18" customWidth="1"/>
    <col min="9989" max="9989" width="7.7109375" style="18" customWidth="1"/>
    <col min="9990" max="9992" width="6.7109375" style="18" customWidth="1"/>
    <col min="9993" max="9993" width="2" style="18" customWidth="1"/>
    <col min="9994" max="9996" width="6.7109375" style="18" customWidth="1"/>
    <col min="9997" max="9997" width="8.85546875" style="18" customWidth="1"/>
    <col min="9998" max="9998" width="5.28515625" style="18" customWidth="1"/>
    <col min="9999" max="9999" width="5.5703125" style="18" customWidth="1"/>
    <col min="10000" max="10240" width="9.140625" style="18"/>
    <col min="10241" max="10241" width="2.85546875" style="18" customWidth="1"/>
    <col min="10242" max="10242" width="13.140625" style="18" customWidth="1"/>
    <col min="10243" max="10243" width="14" style="18" customWidth="1"/>
    <col min="10244" max="10244" width="8.28515625" style="18" customWidth="1"/>
    <col min="10245" max="10245" width="7.7109375" style="18" customWidth="1"/>
    <col min="10246" max="10248" width="6.7109375" style="18" customWidth="1"/>
    <col min="10249" max="10249" width="2" style="18" customWidth="1"/>
    <col min="10250" max="10252" width="6.7109375" style="18" customWidth="1"/>
    <col min="10253" max="10253" width="8.85546875" style="18" customWidth="1"/>
    <col min="10254" max="10254" width="5.28515625" style="18" customWidth="1"/>
    <col min="10255" max="10255" width="5.5703125" style="18" customWidth="1"/>
    <col min="10256" max="10496" width="9.140625" style="18"/>
    <col min="10497" max="10497" width="2.85546875" style="18" customWidth="1"/>
    <col min="10498" max="10498" width="13.140625" style="18" customWidth="1"/>
    <col min="10499" max="10499" width="14" style="18" customWidth="1"/>
    <col min="10500" max="10500" width="8.28515625" style="18" customWidth="1"/>
    <col min="10501" max="10501" width="7.7109375" style="18" customWidth="1"/>
    <col min="10502" max="10504" width="6.7109375" style="18" customWidth="1"/>
    <col min="10505" max="10505" width="2" style="18" customWidth="1"/>
    <col min="10506" max="10508" width="6.7109375" style="18" customWidth="1"/>
    <col min="10509" max="10509" width="8.85546875" style="18" customWidth="1"/>
    <col min="10510" max="10510" width="5.28515625" style="18" customWidth="1"/>
    <col min="10511" max="10511" width="5.5703125" style="18" customWidth="1"/>
    <col min="10512" max="10752" width="9.140625" style="18"/>
    <col min="10753" max="10753" width="2.85546875" style="18" customWidth="1"/>
    <col min="10754" max="10754" width="13.140625" style="18" customWidth="1"/>
    <col min="10755" max="10755" width="14" style="18" customWidth="1"/>
    <col min="10756" max="10756" width="8.28515625" style="18" customWidth="1"/>
    <col min="10757" max="10757" width="7.7109375" style="18" customWidth="1"/>
    <col min="10758" max="10760" width="6.7109375" style="18" customWidth="1"/>
    <col min="10761" max="10761" width="2" style="18" customWidth="1"/>
    <col min="10762" max="10764" width="6.7109375" style="18" customWidth="1"/>
    <col min="10765" max="10765" width="8.85546875" style="18" customWidth="1"/>
    <col min="10766" max="10766" width="5.28515625" style="18" customWidth="1"/>
    <col min="10767" max="10767" width="5.5703125" style="18" customWidth="1"/>
    <col min="10768" max="11008" width="9.140625" style="18"/>
    <col min="11009" max="11009" width="2.85546875" style="18" customWidth="1"/>
    <col min="11010" max="11010" width="13.140625" style="18" customWidth="1"/>
    <col min="11011" max="11011" width="14" style="18" customWidth="1"/>
    <col min="11012" max="11012" width="8.28515625" style="18" customWidth="1"/>
    <col min="11013" max="11013" width="7.7109375" style="18" customWidth="1"/>
    <col min="11014" max="11016" width="6.7109375" style="18" customWidth="1"/>
    <col min="11017" max="11017" width="2" style="18" customWidth="1"/>
    <col min="11018" max="11020" width="6.7109375" style="18" customWidth="1"/>
    <col min="11021" max="11021" width="8.85546875" style="18" customWidth="1"/>
    <col min="11022" max="11022" width="5.28515625" style="18" customWidth="1"/>
    <col min="11023" max="11023" width="5.5703125" style="18" customWidth="1"/>
    <col min="11024" max="11264" width="9.140625" style="18"/>
    <col min="11265" max="11265" width="2.85546875" style="18" customWidth="1"/>
    <col min="11266" max="11266" width="13.140625" style="18" customWidth="1"/>
    <col min="11267" max="11267" width="14" style="18" customWidth="1"/>
    <col min="11268" max="11268" width="8.28515625" style="18" customWidth="1"/>
    <col min="11269" max="11269" width="7.7109375" style="18" customWidth="1"/>
    <col min="11270" max="11272" width="6.7109375" style="18" customWidth="1"/>
    <col min="11273" max="11273" width="2" style="18" customWidth="1"/>
    <col min="11274" max="11276" width="6.7109375" style="18" customWidth="1"/>
    <col min="11277" max="11277" width="8.85546875" style="18" customWidth="1"/>
    <col min="11278" max="11278" width="5.28515625" style="18" customWidth="1"/>
    <col min="11279" max="11279" width="5.5703125" style="18" customWidth="1"/>
    <col min="11280" max="11520" width="9.140625" style="18"/>
    <col min="11521" max="11521" width="2.85546875" style="18" customWidth="1"/>
    <col min="11522" max="11522" width="13.140625" style="18" customWidth="1"/>
    <col min="11523" max="11523" width="14" style="18" customWidth="1"/>
    <col min="11524" max="11524" width="8.28515625" style="18" customWidth="1"/>
    <col min="11525" max="11525" width="7.7109375" style="18" customWidth="1"/>
    <col min="11526" max="11528" width="6.7109375" style="18" customWidth="1"/>
    <col min="11529" max="11529" width="2" style="18" customWidth="1"/>
    <col min="11530" max="11532" width="6.7109375" style="18" customWidth="1"/>
    <col min="11533" max="11533" width="8.85546875" style="18" customWidth="1"/>
    <col min="11534" max="11534" width="5.28515625" style="18" customWidth="1"/>
    <col min="11535" max="11535" width="5.5703125" style="18" customWidth="1"/>
    <col min="11536" max="11776" width="9.140625" style="18"/>
    <col min="11777" max="11777" width="2.85546875" style="18" customWidth="1"/>
    <col min="11778" max="11778" width="13.140625" style="18" customWidth="1"/>
    <col min="11779" max="11779" width="14" style="18" customWidth="1"/>
    <col min="11780" max="11780" width="8.28515625" style="18" customWidth="1"/>
    <col min="11781" max="11781" width="7.7109375" style="18" customWidth="1"/>
    <col min="11782" max="11784" width="6.7109375" style="18" customWidth="1"/>
    <col min="11785" max="11785" width="2" style="18" customWidth="1"/>
    <col min="11786" max="11788" width="6.7109375" style="18" customWidth="1"/>
    <col min="11789" max="11789" width="8.85546875" style="18" customWidth="1"/>
    <col min="11790" max="11790" width="5.28515625" style="18" customWidth="1"/>
    <col min="11791" max="11791" width="5.5703125" style="18" customWidth="1"/>
    <col min="11792" max="12032" width="9.140625" style="18"/>
    <col min="12033" max="12033" width="2.85546875" style="18" customWidth="1"/>
    <col min="12034" max="12034" width="13.140625" style="18" customWidth="1"/>
    <col min="12035" max="12035" width="14" style="18" customWidth="1"/>
    <col min="12036" max="12036" width="8.28515625" style="18" customWidth="1"/>
    <col min="12037" max="12037" width="7.7109375" style="18" customWidth="1"/>
    <col min="12038" max="12040" width="6.7109375" style="18" customWidth="1"/>
    <col min="12041" max="12041" width="2" style="18" customWidth="1"/>
    <col min="12042" max="12044" width="6.7109375" style="18" customWidth="1"/>
    <col min="12045" max="12045" width="8.85546875" style="18" customWidth="1"/>
    <col min="12046" max="12046" width="5.28515625" style="18" customWidth="1"/>
    <col min="12047" max="12047" width="5.5703125" style="18" customWidth="1"/>
    <col min="12048" max="12288" width="9.140625" style="18"/>
    <col min="12289" max="12289" width="2.85546875" style="18" customWidth="1"/>
    <col min="12290" max="12290" width="13.140625" style="18" customWidth="1"/>
    <col min="12291" max="12291" width="14" style="18" customWidth="1"/>
    <col min="12292" max="12292" width="8.28515625" style="18" customWidth="1"/>
    <col min="12293" max="12293" width="7.7109375" style="18" customWidth="1"/>
    <col min="12294" max="12296" width="6.7109375" style="18" customWidth="1"/>
    <col min="12297" max="12297" width="2" style="18" customWidth="1"/>
    <col min="12298" max="12300" width="6.7109375" style="18" customWidth="1"/>
    <col min="12301" max="12301" width="8.85546875" style="18" customWidth="1"/>
    <col min="12302" max="12302" width="5.28515625" style="18" customWidth="1"/>
    <col min="12303" max="12303" width="5.5703125" style="18" customWidth="1"/>
    <col min="12304" max="12544" width="9.140625" style="18"/>
    <col min="12545" max="12545" width="2.85546875" style="18" customWidth="1"/>
    <col min="12546" max="12546" width="13.140625" style="18" customWidth="1"/>
    <col min="12547" max="12547" width="14" style="18" customWidth="1"/>
    <col min="12548" max="12548" width="8.28515625" style="18" customWidth="1"/>
    <col min="12549" max="12549" width="7.7109375" style="18" customWidth="1"/>
    <col min="12550" max="12552" width="6.7109375" style="18" customWidth="1"/>
    <col min="12553" max="12553" width="2" style="18" customWidth="1"/>
    <col min="12554" max="12556" width="6.7109375" style="18" customWidth="1"/>
    <col min="12557" max="12557" width="8.85546875" style="18" customWidth="1"/>
    <col min="12558" max="12558" width="5.28515625" style="18" customWidth="1"/>
    <col min="12559" max="12559" width="5.5703125" style="18" customWidth="1"/>
    <col min="12560" max="12800" width="9.140625" style="18"/>
    <col min="12801" max="12801" width="2.85546875" style="18" customWidth="1"/>
    <col min="12802" max="12802" width="13.140625" style="18" customWidth="1"/>
    <col min="12803" max="12803" width="14" style="18" customWidth="1"/>
    <col min="12804" max="12804" width="8.28515625" style="18" customWidth="1"/>
    <col min="12805" max="12805" width="7.7109375" style="18" customWidth="1"/>
    <col min="12806" max="12808" width="6.7109375" style="18" customWidth="1"/>
    <col min="12809" max="12809" width="2" style="18" customWidth="1"/>
    <col min="12810" max="12812" width="6.7109375" style="18" customWidth="1"/>
    <col min="12813" max="12813" width="8.85546875" style="18" customWidth="1"/>
    <col min="12814" max="12814" width="5.28515625" style="18" customWidth="1"/>
    <col min="12815" max="12815" width="5.5703125" style="18" customWidth="1"/>
    <col min="12816" max="13056" width="9.140625" style="18"/>
    <col min="13057" max="13057" width="2.85546875" style="18" customWidth="1"/>
    <col min="13058" max="13058" width="13.140625" style="18" customWidth="1"/>
    <col min="13059" max="13059" width="14" style="18" customWidth="1"/>
    <col min="13060" max="13060" width="8.28515625" style="18" customWidth="1"/>
    <col min="13061" max="13061" width="7.7109375" style="18" customWidth="1"/>
    <col min="13062" max="13064" width="6.7109375" style="18" customWidth="1"/>
    <col min="13065" max="13065" width="2" style="18" customWidth="1"/>
    <col min="13066" max="13068" width="6.7109375" style="18" customWidth="1"/>
    <col min="13069" max="13069" width="8.85546875" style="18" customWidth="1"/>
    <col min="13070" max="13070" width="5.28515625" style="18" customWidth="1"/>
    <col min="13071" max="13071" width="5.5703125" style="18" customWidth="1"/>
    <col min="13072" max="13312" width="9.140625" style="18"/>
    <col min="13313" max="13313" width="2.85546875" style="18" customWidth="1"/>
    <col min="13314" max="13314" width="13.140625" style="18" customWidth="1"/>
    <col min="13315" max="13315" width="14" style="18" customWidth="1"/>
    <col min="13316" max="13316" width="8.28515625" style="18" customWidth="1"/>
    <col min="13317" max="13317" width="7.7109375" style="18" customWidth="1"/>
    <col min="13318" max="13320" width="6.7109375" style="18" customWidth="1"/>
    <col min="13321" max="13321" width="2" style="18" customWidth="1"/>
    <col min="13322" max="13324" width="6.7109375" style="18" customWidth="1"/>
    <col min="13325" max="13325" width="8.85546875" style="18" customWidth="1"/>
    <col min="13326" max="13326" width="5.28515625" style="18" customWidth="1"/>
    <col min="13327" max="13327" width="5.5703125" style="18" customWidth="1"/>
    <col min="13328" max="13568" width="9.140625" style="18"/>
    <col min="13569" max="13569" width="2.85546875" style="18" customWidth="1"/>
    <col min="13570" max="13570" width="13.140625" style="18" customWidth="1"/>
    <col min="13571" max="13571" width="14" style="18" customWidth="1"/>
    <col min="13572" max="13572" width="8.28515625" style="18" customWidth="1"/>
    <col min="13573" max="13573" width="7.7109375" style="18" customWidth="1"/>
    <col min="13574" max="13576" width="6.7109375" style="18" customWidth="1"/>
    <col min="13577" max="13577" width="2" style="18" customWidth="1"/>
    <col min="13578" max="13580" width="6.7109375" style="18" customWidth="1"/>
    <col min="13581" max="13581" width="8.85546875" style="18" customWidth="1"/>
    <col min="13582" max="13582" width="5.28515625" style="18" customWidth="1"/>
    <col min="13583" max="13583" width="5.5703125" style="18" customWidth="1"/>
    <col min="13584" max="13824" width="9.140625" style="18"/>
    <col min="13825" max="13825" width="2.85546875" style="18" customWidth="1"/>
    <col min="13826" max="13826" width="13.140625" style="18" customWidth="1"/>
    <col min="13827" max="13827" width="14" style="18" customWidth="1"/>
    <col min="13828" max="13828" width="8.28515625" style="18" customWidth="1"/>
    <col min="13829" max="13829" width="7.7109375" style="18" customWidth="1"/>
    <col min="13830" max="13832" width="6.7109375" style="18" customWidth="1"/>
    <col min="13833" max="13833" width="2" style="18" customWidth="1"/>
    <col min="13834" max="13836" width="6.7109375" style="18" customWidth="1"/>
    <col min="13837" max="13837" width="8.85546875" style="18" customWidth="1"/>
    <col min="13838" max="13838" width="5.28515625" style="18" customWidth="1"/>
    <col min="13839" max="13839" width="5.5703125" style="18" customWidth="1"/>
    <col min="13840" max="14080" width="9.140625" style="18"/>
    <col min="14081" max="14081" width="2.85546875" style="18" customWidth="1"/>
    <col min="14082" max="14082" width="13.140625" style="18" customWidth="1"/>
    <col min="14083" max="14083" width="14" style="18" customWidth="1"/>
    <col min="14084" max="14084" width="8.28515625" style="18" customWidth="1"/>
    <col min="14085" max="14085" width="7.7109375" style="18" customWidth="1"/>
    <col min="14086" max="14088" width="6.7109375" style="18" customWidth="1"/>
    <col min="14089" max="14089" width="2" style="18" customWidth="1"/>
    <col min="14090" max="14092" width="6.7109375" style="18" customWidth="1"/>
    <col min="14093" max="14093" width="8.85546875" style="18" customWidth="1"/>
    <col min="14094" max="14094" width="5.28515625" style="18" customWidth="1"/>
    <col min="14095" max="14095" width="5.5703125" style="18" customWidth="1"/>
    <col min="14096" max="14336" width="9.140625" style="18"/>
    <col min="14337" max="14337" width="2.85546875" style="18" customWidth="1"/>
    <col min="14338" max="14338" width="13.140625" style="18" customWidth="1"/>
    <col min="14339" max="14339" width="14" style="18" customWidth="1"/>
    <col min="14340" max="14340" width="8.28515625" style="18" customWidth="1"/>
    <col min="14341" max="14341" width="7.7109375" style="18" customWidth="1"/>
    <col min="14342" max="14344" width="6.7109375" style="18" customWidth="1"/>
    <col min="14345" max="14345" width="2" style="18" customWidth="1"/>
    <col min="14346" max="14348" width="6.7109375" style="18" customWidth="1"/>
    <col min="14349" max="14349" width="8.85546875" style="18" customWidth="1"/>
    <col min="14350" max="14350" width="5.28515625" style="18" customWidth="1"/>
    <col min="14351" max="14351" width="5.5703125" style="18" customWidth="1"/>
    <col min="14352" max="14592" width="9.140625" style="18"/>
    <col min="14593" max="14593" width="2.85546875" style="18" customWidth="1"/>
    <col min="14594" max="14594" width="13.140625" style="18" customWidth="1"/>
    <col min="14595" max="14595" width="14" style="18" customWidth="1"/>
    <col min="14596" max="14596" width="8.28515625" style="18" customWidth="1"/>
    <col min="14597" max="14597" width="7.7109375" style="18" customWidth="1"/>
    <col min="14598" max="14600" width="6.7109375" style="18" customWidth="1"/>
    <col min="14601" max="14601" width="2" style="18" customWidth="1"/>
    <col min="14602" max="14604" width="6.7109375" style="18" customWidth="1"/>
    <col min="14605" max="14605" width="8.85546875" style="18" customWidth="1"/>
    <col min="14606" max="14606" width="5.28515625" style="18" customWidth="1"/>
    <col min="14607" max="14607" width="5.5703125" style="18" customWidth="1"/>
    <col min="14608" max="14848" width="9.140625" style="18"/>
    <col min="14849" max="14849" width="2.85546875" style="18" customWidth="1"/>
    <col min="14850" max="14850" width="13.140625" style="18" customWidth="1"/>
    <col min="14851" max="14851" width="14" style="18" customWidth="1"/>
    <col min="14852" max="14852" width="8.28515625" style="18" customWidth="1"/>
    <col min="14853" max="14853" width="7.7109375" style="18" customWidth="1"/>
    <col min="14854" max="14856" width="6.7109375" style="18" customWidth="1"/>
    <col min="14857" max="14857" width="2" style="18" customWidth="1"/>
    <col min="14858" max="14860" width="6.7109375" style="18" customWidth="1"/>
    <col min="14861" max="14861" width="8.85546875" style="18" customWidth="1"/>
    <col min="14862" max="14862" width="5.28515625" style="18" customWidth="1"/>
    <col min="14863" max="14863" width="5.5703125" style="18" customWidth="1"/>
    <col min="14864" max="15104" width="9.140625" style="18"/>
    <col min="15105" max="15105" width="2.85546875" style="18" customWidth="1"/>
    <col min="15106" max="15106" width="13.140625" style="18" customWidth="1"/>
    <col min="15107" max="15107" width="14" style="18" customWidth="1"/>
    <col min="15108" max="15108" width="8.28515625" style="18" customWidth="1"/>
    <col min="15109" max="15109" width="7.7109375" style="18" customWidth="1"/>
    <col min="15110" max="15112" width="6.7109375" style="18" customWidth="1"/>
    <col min="15113" max="15113" width="2" style="18" customWidth="1"/>
    <col min="15114" max="15116" width="6.7109375" style="18" customWidth="1"/>
    <col min="15117" max="15117" width="8.85546875" style="18" customWidth="1"/>
    <col min="15118" max="15118" width="5.28515625" style="18" customWidth="1"/>
    <col min="15119" max="15119" width="5.5703125" style="18" customWidth="1"/>
    <col min="15120" max="15360" width="9.140625" style="18"/>
    <col min="15361" max="15361" width="2.85546875" style="18" customWidth="1"/>
    <col min="15362" max="15362" width="13.140625" style="18" customWidth="1"/>
    <col min="15363" max="15363" width="14" style="18" customWidth="1"/>
    <col min="15364" max="15364" width="8.28515625" style="18" customWidth="1"/>
    <col min="15365" max="15365" width="7.7109375" style="18" customWidth="1"/>
    <col min="15366" max="15368" width="6.7109375" style="18" customWidth="1"/>
    <col min="15369" max="15369" width="2" style="18" customWidth="1"/>
    <col min="15370" max="15372" width="6.7109375" style="18" customWidth="1"/>
    <col min="15373" max="15373" width="8.85546875" style="18" customWidth="1"/>
    <col min="15374" max="15374" width="5.28515625" style="18" customWidth="1"/>
    <col min="15375" max="15375" width="5.5703125" style="18" customWidth="1"/>
    <col min="15376" max="15616" width="9.140625" style="18"/>
    <col min="15617" max="15617" width="2.85546875" style="18" customWidth="1"/>
    <col min="15618" max="15618" width="13.140625" style="18" customWidth="1"/>
    <col min="15619" max="15619" width="14" style="18" customWidth="1"/>
    <col min="15620" max="15620" width="8.28515625" style="18" customWidth="1"/>
    <col min="15621" max="15621" width="7.7109375" style="18" customWidth="1"/>
    <col min="15622" max="15624" width="6.7109375" style="18" customWidth="1"/>
    <col min="15625" max="15625" width="2" style="18" customWidth="1"/>
    <col min="15626" max="15628" width="6.7109375" style="18" customWidth="1"/>
    <col min="15629" max="15629" width="8.85546875" style="18" customWidth="1"/>
    <col min="15630" max="15630" width="5.28515625" style="18" customWidth="1"/>
    <col min="15631" max="15631" width="5.5703125" style="18" customWidth="1"/>
    <col min="15632" max="15872" width="9.140625" style="18"/>
    <col min="15873" max="15873" width="2.85546875" style="18" customWidth="1"/>
    <col min="15874" max="15874" width="13.140625" style="18" customWidth="1"/>
    <col min="15875" max="15875" width="14" style="18" customWidth="1"/>
    <col min="15876" max="15876" width="8.28515625" style="18" customWidth="1"/>
    <col min="15877" max="15877" width="7.7109375" style="18" customWidth="1"/>
    <col min="15878" max="15880" width="6.7109375" style="18" customWidth="1"/>
    <col min="15881" max="15881" width="2" style="18" customWidth="1"/>
    <col min="15882" max="15884" width="6.7109375" style="18" customWidth="1"/>
    <col min="15885" max="15885" width="8.85546875" style="18" customWidth="1"/>
    <col min="15886" max="15886" width="5.28515625" style="18" customWidth="1"/>
    <col min="15887" max="15887" width="5.5703125" style="18" customWidth="1"/>
    <col min="15888" max="16128" width="9.140625" style="18"/>
    <col min="16129" max="16129" width="2.85546875" style="18" customWidth="1"/>
    <col min="16130" max="16130" width="13.140625" style="18" customWidth="1"/>
    <col min="16131" max="16131" width="14" style="18" customWidth="1"/>
    <col min="16132" max="16132" width="8.28515625" style="18" customWidth="1"/>
    <col min="16133" max="16133" width="7.7109375" style="18" customWidth="1"/>
    <col min="16134" max="16136" width="6.7109375" style="18" customWidth="1"/>
    <col min="16137" max="16137" width="2" style="18" customWidth="1"/>
    <col min="16138" max="16140" width="6.7109375" style="18" customWidth="1"/>
    <col min="16141" max="16141" width="8.85546875" style="18" customWidth="1"/>
    <col min="16142" max="16142" width="5.28515625" style="18" customWidth="1"/>
    <col min="16143" max="16143" width="5.5703125" style="18" customWidth="1"/>
    <col min="16144" max="16384" width="9.140625" style="18"/>
  </cols>
  <sheetData>
    <row r="1" spans="1:15" ht="15">
      <c r="A1" s="47"/>
      <c r="B1" s="48"/>
      <c r="C1" s="124" t="s">
        <v>14</v>
      </c>
      <c r="D1" s="215" t="s">
        <v>33</v>
      </c>
      <c r="E1" s="215"/>
      <c r="F1" s="215"/>
      <c r="G1" s="215"/>
      <c r="H1" s="216" t="s">
        <v>16</v>
      </c>
      <c r="I1" s="216"/>
      <c r="J1" s="216"/>
      <c r="K1" s="217"/>
      <c r="L1" s="217"/>
      <c r="M1" s="218" t="s">
        <v>174</v>
      </c>
      <c r="N1" s="218"/>
      <c r="O1" s="219"/>
    </row>
    <row r="2" spans="1:15" ht="27" customHeight="1">
      <c r="A2" s="222" t="s">
        <v>175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3.5" thickBo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ht="12.75" customHeight="1">
      <c r="A4" s="228" t="s">
        <v>17</v>
      </c>
      <c r="B4" s="232" t="s">
        <v>64</v>
      </c>
      <c r="C4" s="230" t="s">
        <v>63</v>
      </c>
      <c r="D4" s="234" t="s">
        <v>18</v>
      </c>
      <c r="E4" s="252" t="s">
        <v>19</v>
      </c>
      <c r="F4" s="238" t="s">
        <v>34</v>
      </c>
      <c r="G4" s="239"/>
      <c r="H4" s="239"/>
      <c r="I4" s="239"/>
      <c r="J4" s="239"/>
      <c r="K4" s="239"/>
      <c r="L4" s="239"/>
      <c r="M4" s="230" t="s">
        <v>35</v>
      </c>
      <c r="N4" s="230" t="s">
        <v>25</v>
      </c>
      <c r="O4" s="220" t="s">
        <v>12</v>
      </c>
    </row>
    <row r="5" spans="1:15" ht="13.5" customHeight="1">
      <c r="A5" s="229"/>
      <c r="B5" s="233"/>
      <c r="C5" s="231"/>
      <c r="D5" s="235"/>
      <c r="E5" s="253"/>
      <c r="F5" s="33" t="s">
        <v>36</v>
      </c>
      <c r="G5" s="34" t="s">
        <v>37</v>
      </c>
      <c r="H5" s="34" t="s">
        <v>38</v>
      </c>
      <c r="I5" s="35" t="s">
        <v>39</v>
      </c>
      <c r="J5" s="34" t="s">
        <v>40</v>
      </c>
      <c r="K5" s="34" t="s">
        <v>41</v>
      </c>
      <c r="L5" s="34" t="s">
        <v>42</v>
      </c>
      <c r="M5" s="231"/>
      <c r="N5" s="231"/>
      <c r="O5" s="221"/>
    </row>
    <row r="6" spans="1:15" ht="18" customHeight="1">
      <c r="A6" s="90">
        <v>1</v>
      </c>
      <c r="B6" s="147" t="s">
        <v>90</v>
      </c>
      <c r="C6" s="147" t="s">
        <v>91</v>
      </c>
      <c r="D6" s="148">
        <v>2008</v>
      </c>
      <c r="E6" s="174" t="s">
        <v>74</v>
      </c>
      <c r="F6" s="149">
        <v>4.2699999999999996</v>
      </c>
      <c r="G6" s="149">
        <v>4.24</v>
      </c>
      <c r="H6" s="149">
        <v>3.9</v>
      </c>
      <c r="I6" s="150"/>
      <c r="J6" s="149">
        <v>3.9</v>
      </c>
      <c r="K6" s="149">
        <v>4.21</v>
      </c>
      <c r="L6" s="149">
        <v>4.55</v>
      </c>
      <c r="M6" s="149">
        <f t="shared" ref="M6:M23" si="0">MAX(J6:L6,F6:H6)</f>
        <v>4.55</v>
      </c>
      <c r="N6" s="151">
        <v>1</v>
      </c>
      <c r="O6" s="140">
        <v>19</v>
      </c>
    </row>
    <row r="7" spans="1:15" ht="18" customHeight="1">
      <c r="A7" s="90">
        <v>2</v>
      </c>
      <c r="B7" s="147" t="s">
        <v>268</v>
      </c>
      <c r="C7" s="147" t="s">
        <v>269</v>
      </c>
      <c r="D7" s="148">
        <v>2007</v>
      </c>
      <c r="E7" s="174" t="s">
        <v>270</v>
      </c>
      <c r="F7" s="149" t="s">
        <v>334</v>
      </c>
      <c r="G7" s="149">
        <v>4.29</v>
      </c>
      <c r="H7" s="149">
        <v>4.18</v>
      </c>
      <c r="I7" s="152"/>
      <c r="J7" s="149" t="s">
        <v>334</v>
      </c>
      <c r="K7" s="149" t="s">
        <v>334</v>
      </c>
      <c r="L7" s="149" t="s">
        <v>334</v>
      </c>
      <c r="M7" s="149">
        <f t="shared" si="0"/>
        <v>4.29</v>
      </c>
      <c r="N7" s="151">
        <v>2</v>
      </c>
      <c r="O7" s="140">
        <v>17</v>
      </c>
    </row>
    <row r="8" spans="1:15" ht="18" customHeight="1">
      <c r="A8" s="90">
        <v>3</v>
      </c>
      <c r="B8" s="153" t="s">
        <v>100</v>
      </c>
      <c r="C8" s="153" t="s">
        <v>94</v>
      </c>
      <c r="D8" s="154">
        <v>2004</v>
      </c>
      <c r="E8" s="174" t="s">
        <v>259</v>
      </c>
      <c r="F8" s="149">
        <v>3.85</v>
      </c>
      <c r="G8" s="149" t="s">
        <v>334</v>
      </c>
      <c r="H8" s="149">
        <v>4.07</v>
      </c>
      <c r="I8" s="152"/>
      <c r="J8" s="149" t="s">
        <v>334</v>
      </c>
      <c r="K8" s="149">
        <v>3.82</v>
      </c>
      <c r="L8" s="149">
        <v>3.7</v>
      </c>
      <c r="M8" s="149">
        <f t="shared" si="0"/>
        <v>4.07</v>
      </c>
      <c r="N8" s="151">
        <v>3</v>
      </c>
      <c r="O8" s="155">
        <v>16</v>
      </c>
    </row>
    <row r="9" spans="1:15" ht="18" customHeight="1">
      <c r="A9" s="90">
        <v>4</v>
      </c>
      <c r="B9" s="143" t="s">
        <v>79</v>
      </c>
      <c r="C9" s="143" t="s">
        <v>108</v>
      </c>
      <c r="D9" s="144">
        <v>2004</v>
      </c>
      <c r="E9" s="165" t="s">
        <v>77</v>
      </c>
      <c r="F9" s="97">
        <v>3.98</v>
      </c>
      <c r="G9" s="97" t="s">
        <v>334</v>
      </c>
      <c r="H9" s="97">
        <v>3.99</v>
      </c>
      <c r="I9" s="98"/>
      <c r="J9" s="97" t="s">
        <v>334</v>
      </c>
      <c r="K9" s="97">
        <v>4.04</v>
      </c>
      <c r="L9" s="97" t="s">
        <v>334</v>
      </c>
      <c r="M9" s="97">
        <f t="shared" si="0"/>
        <v>4.04</v>
      </c>
      <c r="N9" s="145">
        <v>4</v>
      </c>
      <c r="O9" s="73">
        <v>15</v>
      </c>
    </row>
    <row r="10" spans="1:15" ht="18" customHeight="1">
      <c r="A10" s="90">
        <v>5</v>
      </c>
      <c r="B10" s="23" t="s">
        <v>115</v>
      </c>
      <c r="C10" s="23" t="s">
        <v>53</v>
      </c>
      <c r="D10" s="24">
        <v>2005</v>
      </c>
      <c r="E10" s="115" t="s">
        <v>75</v>
      </c>
      <c r="F10" s="42">
        <v>3.85</v>
      </c>
      <c r="G10" s="42">
        <v>3.93</v>
      </c>
      <c r="H10" s="42">
        <v>3.76</v>
      </c>
      <c r="I10" s="43"/>
      <c r="J10" s="42">
        <v>3.8</v>
      </c>
      <c r="K10" s="42">
        <v>4.01</v>
      </c>
      <c r="L10" s="42">
        <v>3.99</v>
      </c>
      <c r="M10" s="42">
        <f t="shared" si="0"/>
        <v>4.01</v>
      </c>
      <c r="N10" s="145">
        <v>5</v>
      </c>
      <c r="O10" s="146">
        <v>14</v>
      </c>
    </row>
    <row r="11" spans="1:15" ht="18" customHeight="1">
      <c r="A11" s="90">
        <v>6</v>
      </c>
      <c r="B11" s="23" t="s">
        <v>107</v>
      </c>
      <c r="C11" s="23" t="s">
        <v>108</v>
      </c>
      <c r="D11" s="24">
        <v>2006</v>
      </c>
      <c r="E11" s="115" t="s">
        <v>74</v>
      </c>
      <c r="F11" s="42">
        <v>3.65</v>
      </c>
      <c r="G11" s="42">
        <v>4</v>
      </c>
      <c r="H11" s="42">
        <v>3.6</v>
      </c>
      <c r="I11" s="75"/>
      <c r="J11" s="42">
        <v>3.4</v>
      </c>
      <c r="K11" s="42">
        <v>3.8</v>
      </c>
      <c r="L11" s="42">
        <v>3.79</v>
      </c>
      <c r="M11" s="42">
        <f t="shared" si="0"/>
        <v>4</v>
      </c>
      <c r="N11" s="145">
        <v>6</v>
      </c>
      <c r="O11" s="73">
        <v>13</v>
      </c>
    </row>
    <row r="12" spans="1:15" ht="18" customHeight="1">
      <c r="A12" s="90">
        <v>7</v>
      </c>
      <c r="B12" s="23" t="s">
        <v>180</v>
      </c>
      <c r="C12" s="23" t="s">
        <v>78</v>
      </c>
      <c r="D12" s="24">
        <v>2005</v>
      </c>
      <c r="E12" s="115" t="s">
        <v>181</v>
      </c>
      <c r="F12" s="42" t="s">
        <v>334</v>
      </c>
      <c r="G12" s="42">
        <v>3.75</v>
      </c>
      <c r="H12" s="42">
        <v>3.91</v>
      </c>
      <c r="I12" s="75"/>
      <c r="J12" s="42" t="s">
        <v>334</v>
      </c>
      <c r="K12" s="42">
        <v>3.33</v>
      </c>
      <c r="L12" s="42">
        <v>3.3</v>
      </c>
      <c r="M12" s="42">
        <f t="shared" si="0"/>
        <v>3.91</v>
      </c>
      <c r="N12" s="145">
        <v>7</v>
      </c>
      <c r="O12" s="146">
        <v>12</v>
      </c>
    </row>
    <row r="13" spans="1:15" ht="18" customHeight="1">
      <c r="A13" s="90">
        <v>8</v>
      </c>
      <c r="B13" s="23" t="s">
        <v>104</v>
      </c>
      <c r="C13" s="23" t="s">
        <v>105</v>
      </c>
      <c r="D13" s="24">
        <v>2006</v>
      </c>
      <c r="E13" s="115" t="s">
        <v>75</v>
      </c>
      <c r="F13" s="42">
        <v>3.87</v>
      </c>
      <c r="G13" s="42">
        <v>3.55</v>
      </c>
      <c r="H13" s="42">
        <v>3.3</v>
      </c>
      <c r="I13" s="43"/>
      <c r="J13" s="42">
        <v>3.71</v>
      </c>
      <c r="K13" s="42">
        <v>3.89</v>
      </c>
      <c r="L13" s="42">
        <v>2.5</v>
      </c>
      <c r="M13" s="42">
        <f t="shared" si="0"/>
        <v>3.89</v>
      </c>
      <c r="N13" s="145">
        <v>8</v>
      </c>
      <c r="O13" s="73">
        <v>11</v>
      </c>
    </row>
    <row r="14" spans="1:15" ht="18" customHeight="1">
      <c r="A14" s="90">
        <v>9</v>
      </c>
      <c r="B14" s="23" t="s">
        <v>81</v>
      </c>
      <c r="C14" s="23" t="s">
        <v>56</v>
      </c>
      <c r="D14" s="24">
        <v>2005</v>
      </c>
      <c r="E14" s="115" t="s">
        <v>80</v>
      </c>
      <c r="F14" s="42">
        <v>2.4500000000000002</v>
      </c>
      <c r="G14" s="42">
        <v>3.67</v>
      </c>
      <c r="H14" s="42">
        <v>3.34</v>
      </c>
      <c r="I14" s="43"/>
      <c r="J14" s="42"/>
      <c r="K14" s="42"/>
      <c r="L14" s="42"/>
      <c r="M14" s="42">
        <f t="shared" si="0"/>
        <v>3.67</v>
      </c>
      <c r="N14" s="145">
        <v>9</v>
      </c>
      <c r="O14" s="146">
        <v>10</v>
      </c>
    </row>
    <row r="15" spans="1:15" ht="18" customHeight="1">
      <c r="A15" s="90">
        <v>10</v>
      </c>
      <c r="B15" s="23" t="s">
        <v>111</v>
      </c>
      <c r="C15" s="23" t="s">
        <v>56</v>
      </c>
      <c r="D15" s="24">
        <v>2005</v>
      </c>
      <c r="E15" s="115" t="s">
        <v>76</v>
      </c>
      <c r="F15" s="42">
        <v>3.55</v>
      </c>
      <c r="G15" s="42">
        <v>3.65</v>
      </c>
      <c r="H15" s="42" t="s">
        <v>334</v>
      </c>
      <c r="I15" s="43"/>
      <c r="J15" s="42"/>
      <c r="K15" s="42"/>
      <c r="L15" s="42"/>
      <c r="M15" s="42">
        <f t="shared" si="0"/>
        <v>3.65</v>
      </c>
      <c r="N15" s="145">
        <v>10</v>
      </c>
      <c r="O15" s="73">
        <v>9</v>
      </c>
    </row>
    <row r="16" spans="1:15" ht="18" customHeight="1">
      <c r="A16" s="90">
        <v>11</v>
      </c>
      <c r="B16" s="79" t="s">
        <v>96</v>
      </c>
      <c r="C16" s="80" t="s">
        <v>97</v>
      </c>
      <c r="D16" s="74">
        <v>2004</v>
      </c>
      <c r="E16" s="79" t="s">
        <v>80</v>
      </c>
      <c r="F16" s="42">
        <v>2.75</v>
      </c>
      <c r="G16" s="42">
        <v>3.6</v>
      </c>
      <c r="H16" s="42">
        <v>3.55</v>
      </c>
      <c r="I16" s="75"/>
      <c r="J16" s="42"/>
      <c r="K16" s="42"/>
      <c r="L16" s="42"/>
      <c r="M16" s="42">
        <f t="shared" si="0"/>
        <v>3.6</v>
      </c>
      <c r="N16" s="145">
        <v>11</v>
      </c>
      <c r="O16" s="146">
        <v>8</v>
      </c>
    </row>
    <row r="17" spans="1:15" ht="18" customHeight="1">
      <c r="A17" s="90">
        <v>12</v>
      </c>
      <c r="B17" s="23" t="s">
        <v>179</v>
      </c>
      <c r="C17" s="23" t="s">
        <v>56</v>
      </c>
      <c r="D17" s="24">
        <v>2004</v>
      </c>
      <c r="E17" s="115" t="s">
        <v>76</v>
      </c>
      <c r="F17" s="42">
        <v>3.4</v>
      </c>
      <c r="G17" s="42">
        <v>3.37</v>
      </c>
      <c r="H17" s="42">
        <v>3.33</v>
      </c>
      <c r="I17" s="43"/>
      <c r="J17" s="42"/>
      <c r="K17" s="42"/>
      <c r="L17" s="42"/>
      <c r="M17" s="42">
        <f t="shared" si="0"/>
        <v>3.4</v>
      </c>
      <c r="N17" s="145">
        <v>12</v>
      </c>
      <c r="O17" s="73">
        <v>7</v>
      </c>
    </row>
    <row r="18" spans="1:15" ht="18" customHeight="1">
      <c r="A18" s="90">
        <v>13</v>
      </c>
      <c r="B18" s="23" t="s">
        <v>162</v>
      </c>
      <c r="C18" s="23" t="s">
        <v>88</v>
      </c>
      <c r="D18" s="24">
        <v>2008</v>
      </c>
      <c r="E18" s="115" t="s">
        <v>74</v>
      </c>
      <c r="F18" s="42">
        <v>3.33</v>
      </c>
      <c r="G18" s="42">
        <v>3</v>
      </c>
      <c r="H18" s="42">
        <v>3.3</v>
      </c>
      <c r="I18" s="76"/>
      <c r="J18" s="42"/>
      <c r="K18" s="42"/>
      <c r="L18" s="42"/>
      <c r="M18" s="42">
        <f t="shared" si="0"/>
        <v>3.33</v>
      </c>
      <c r="N18" s="145">
        <v>13</v>
      </c>
      <c r="O18" s="146">
        <v>6</v>
      </c>
    </row>
    <row r="19" spans="1:15" ht="18" customHeight="1">
      <c r="A19" s="90">
        <v>14</v>
      </c>
      <c r="B19" s="23" t="s">
        <v>207</v>
      </c>
      <c r="C19" s="23" t="s">
        <v>56</v>
      </c>
      <c r="D19" s="24">
        <v>2004</v>
      </c>
      <c r="E19" s="115" t="s">
        <v>76</v>
      </c>
      <c r="F19" s="42" t="s">
        <v>334</v>
      </c>
      <c r="G19" s="42" t="s">
        <v>334</v>
      </c>
      <c r="H19" s="42">
        <v>3.2</v>
      </c>
      <c r="I19" s="75"/>
      <c r="J19" s="42"/>
      <c r="K19" s="42"/>
      <c r="L19" s="42"/>
      <c r="M19" s="42">
        <f t="shared" si="0"/>
        <v>3.2</v>
      </c>
      <c r="N19" s="145">
        <v>14</v>
      </c>
      <c r="O19" s="73">
        <v>5</v>
      </c>
    </row>
    <row r="20" spans="1:15" ht="18" customHeight="1">
      <c r="A20" s="90">
        <v>15</v>
      </c>
      <c r="B20" s="23" t="s">
        <v>198</v>
      </c>
      <c r="C20" s="23" t="s">
        <v>110</v>
      </c>
      <c r="D20" s="24">
        <v>2004</v>
      </c>
      <c r="E20" s="115" t="s">
        <v>77</v>
      </c>
      <c r="F20" s="42">
        <v>3</v>
      </c>
      <c r="G20" s="42">
        <v>3.15</v>
      </c>
      <c r="H20" s="42" t="s">
        <v>334</v>
      </c>
      <c r="I20" s="75"/>
      <c r="J20" s="42"/>
      <c r="K20" s="42"/>
      <c r="L20" s="42"/>
      <c r="M20" s="42">
        <f t="shared" si="0"/>
        <v>3.15</v>
      </c>
      <c r="N20" s="145">
        <v>15</v>
      </c>
      <c r="O20" s="146">
        <v>4</v>
      </c>
    </row>
    <row r="21" spans="1:15" ht="18" customHeight="1">
      <c r="A21" s="90">
        <v>16</v>
      </c>
      <c r="B21" s="23" t="s">
        <v>208</v>
      </c>
      <c r="C21" s="23" t="s">
        <v>82</v>
      </c>
      <c r="D21" s="24">
        <v>2004</v>
      </c>
      <c r="E21" s="115" t="s">
        <v>50</v>
      </c>
      <c r="F21" s="42">
        <v>2.5499999999999998</v>
      </c>
      <c r="G21" s="42" t="s">
        <v>334</v>
      </c>
      <c r="H21" s="42" t="s">
        <v>334</v>
      </c>
      <c r="I21" s="77"/>
      <c r="J21" s="42"/>
      <c r="K21" s="42"/>
      <c r="L21" s="42"/>
      <c r="M21" s="42">
        <f t="shared" si="0"/>
        <v>2.5499999999999998</v>
      </c>
      <c r="N21" s="145">
        <v>16</v>
      </c>
      <c r="O21" s="73">
        <v>3</v>
      </c>
    </row>
    <row r="22" spans="1:15" ht="18" customHeight="1">
      <c r="A22" s="90">
        <v>18</v>
      </c>
      <c r="B22" s="23" t="s">
        <v>95</v>
      </c>
      <c r="C22" s="23" t="s">
        <v>54</v>
      </c>
      <c r="D22" s="24">
        <v>2004</v>
      </c>
      <c r="E22" s="115" t="s">
        <v>77</v>
      </c>
      <c r="F22" s="42" t="s">
        <v>334</v>
      </c>
      <c r="G22" s="42" t="s">
        <v>334</v>
      </c>
      <c r="H22" s="42" t="s">
        <v>334</v>
      </c>
      <c r="I22" s="43"/>
      <c r="J22" s="42"/>
      <c r="K22" s="42"/>
      <c r="L22" s="42"/>
      <c r="M22" s="42">
        <f t="shared" si="0"/>
        <v>0</v>
      </c>
      <c r="N22" s="145">
        <v>17</v>
      </c>
      <c r="O22" s="73">
        <v>2</v>
      </c>
    </row>
    <row r="23" spans="1:15" ht="18" customHeight="1" thickBot="1">
      <c r="A23" s="91">
        <v>19</v>
      </c>
      <c r="B23" s="89" t="s">
        <v>206</v>
      </c>
      <c r="C23" s="89" t="s">
        <v>55</v>
      </c>
      <c r="D23" s="101">
        <v>2005</v>
      </c>
      <c r="E23" s="117" t="s">
        <v>75</v>
      </c>
      <c r="F23" s="92" t="s">
        <v>334</v>
      </c>
      <c r="G23" s="92" t="s">
        <v>334</v>
      </c>
      <c r="H23" s="92" t="s">
        <v>334</v>
      </c>
      <c r="I23" s="104"/>
      <c r="J23" s="92"/>
      <c r="K23" s="156"/>
      <c r="L23" s="92"/>
      <c r="M23" s="92">
        <f t="shared" si="0"/>
        <v>0</v>
      </c>
      <c r="N23" s="157">
        <v>18</v>
      </c>
      <c r="O23" s="158">
        <v>1</v>
      </c>
    </row>
    <row r="24" spans="1:15" ht="12" customHeight="1">
      <c r="A24" s="18" t="s">
        <v>30</v>
      </c>
      <c r="B24" s="18"/>
      <c r="I24" s="18"/>
    </row>
    <row r="25" spans="1:15" ht="18" customHeight="1">
      <c r="A25" s="18"/>
      <c r="B25" s="18"/>
      <c r="H25" s="18" t="s">
        <v>43</v>
      </c>
      <c r="I25" s="18"/>
    </row>
  </sheetData>
  <mergeCells count="15">
    <mergeCell ref="O4:O5"/>
    <mergeCell ref="M1:O1"/>
    <mergeCell ref="A2:O2"/>
    <mergeCell ref="A3:O3"/>
    <mergeCell ref="A4:A5"/>
    <mergeCell ref="M4:M5"/>
    <mergeCell ref="N4:N5"/>
    <mergeCell ref="B4:B5"/>
    <mergeCell ref="D1:G1"/>
    <mergeCell ref="H1:J1"/>
    <mergeCell ref="K1:L1"/>
    <mergeCell ref="C4:C5"/>
    <mergeCell ref="D4:D5"/>
    <mergeCell ref="E4:E5"/>
    <mergeCell ref="F4:L4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>
      <pane ySplit="5" topLeftCell="A6" activePane="bottomLeft" state="frozen"/>
      <selection pane="bottomLeft" activeCell="B22" sqref="B22"/>
    </sheetView>
  </sheetViews>
  <sheetFormatPr defaultColWidth="9.140625" defaultRowHeight="12.75"/>
  <cols>
    <col min="1" max="1" width="2.85546875" style="18" customWidth="1"/>
    <col min="2" max="2" width="13" style="18" customWidth="1"/>
    <col min="3" max="3" width="16.5703125" style="18" bestFit="1" customWidth="1"/>
    <col min="4" max="4" width="7.42578125" style="51" customWidth="1"/>
    <col min="5" max="5" width="9.42578125" style="51" bestFit="1" customWidth="1"/>
    <col min="6" max="16" width="7.28515625" style="18" customWidth="1"/>
    <col min="17" max="17" width="8.85546875" style="18" customWidth="1"/>
    <col min="18" max="18" width="5.42578125" style="18" customWidth="1"/>
    <col min="19" max="19" width="5.5703125" style="18" customWidth="1"/>
    <col min="20" max="16384" width="9.140625" style="18"/>
  </cols>
  <sheetData>
    <row r="1" spans="1:19" ht="15">
      <c r="A1" s="55"/>
      <c r="B1" s="56"/>
      <c r="C1" s="124" t="s">
        <v>14</v>
      </c>
      <c r="D1" s="240" t="s">
        <v>44</v>
      </c>
      <c r="E1" s="240"/>
      <c r="F1" s="240"/>
      <c r="G1" s="216" t="s">
        <v>16</v>
      </c>
      <c r="H1" s="216"/>
      <c r="I1" s="217"/>
      <c r="J1" s="217"/>
      <c r="K1" s="217"/>
      <c r="L1" s="217"/>
      <c r="M1" s="217"/>
      <c r="N1" s="217"/>
      <c r="O1" s="217"/>
      <c r="P1" s="217"/>
      <c r="Q1" s="218" t="s">
        <v>174</v>
      </c>
      <c r="R1" s="218"/>
      <c r="S1" s="219"/>
    </row>
    <row r="2" spans="1:19" ht="33" customHeight="1">
      <c r="A2" s="222" t="s">
        <v>175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3.5" thickBo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1:19" ht="12.75" customHeight="1">
      <c r="A4" s="228" t="s">
        <v>17</v>
      </c>
      <c r="B4" s="232" t="s">
        <v>64</v>
      </c>
      <c r="C4" s="230" t="s">
        <v>63</v>
      </c>
      <c r="D4" s="239" t="s">
        <v>45</v>
      </c>
      <c r="E4" s="242" t="s">
        <v>46</v>
      </c>
      <c r="F4" s="239" t="s">
        <v>47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0" t="s">
        <v>35</v>
      </c>
      <c r="R4" s="230" t="s">
        <v>25</v>
      </c>
      <c r="S4" s="220" t="s">
        <v>12</v>
      </c>
    </row>
    <row r="5" spans="1:19" ht="13.5" customHeight="1">
      <c r="A5" s="229"/>
      <c r="B5" s="233"/>
      <c r="C5" s="231"/>
      <c r="D5" s="241"/>
      <c r="E5" s="243"/>
      <c r="F5" s="132">
        <v>105</v>
      </c>
      <c r="G5" s="37">
        <v>110</v>
      </c>
      <c r="H5" s="132">
        <v>115</v>
      </c>
      <c r="I5" s="37">
        <v>120</v>
      </c>
      <c r="J5" s="132">
        <v>125</v>
      </c>
      <c r="K5" s="37">
        <v>130</v>
      </c>
      <c r="L5" s="132">
        <v>135</v>
      </c>
      <c r="M5" s="37">
        <v>140</v>
      </c>
      <c r="N5" s="132">
        <v>145</v>
      </c>
      <c r="O5" s="37">
        <v>150</v>
      </c>
      <c r="P5" s="132">
        <v>155</v>
      </c>
      <c r="Q5" s="231"/>
      <c r="R5" s="231"/>
      <c r="S5" s="221"/>
    </row>
    <row r="6" spans="1:19" ht="17.25" customHeight="1">
      <c r="A6" s="45">
        <v>1</v>
      </c>
      <c r="B6" s="135" t="s">
        <v>57</v>
      </c>
      <c r="C6" s="135" t="s">
        <v>53</v>
      </c>
      <c r="D6" s="136">
        <v>2004</v>
      </c>
      <c r="E6" s="135" t="s">
        <v>77</v>
      </c>
      <c r="F6" s="159"/>
      <c r="G6" s="159"/>
      <c r="H6" s="159">
        <v>0</v>
      </c>
      <c r="I6" s="159">
        <v>0</v>
      </c>
      <c r="J6" s="159" t="s">
        <v>327</v>
      </c>
      <c r="K6" s="159">
        <v>0</v>
      </c>
      <c r="L6" s="159" t="s">
        <v>328</v>
      </c>
      <c r="M6" s="159" t="s">
        <v>329</v>
      </c>
      <c r="N6" s="159"/>
      <c r="O6" s="159"/>
      <c r="P6" s="159"/>
      <c r="Q6" s="160">
        <v>140</v>
      </c>
      <c r="R6" s="161" t="s">
        <v>337</v>
      </c>
      <c r="S6" s="140">
        <v>19</v>
      </c>
    </row>
    <row r="7" spans="1:19" ht="18" customHeight="1">
      <c r="A7" s="46">
        <v>2</v>
      </c>
      <c r="B7" s="135" t="s">
        <v>117</v>
      </c>
      <c r="C7" s="135" t="s">
        <v>99</v>
      </c>
      <c r="D7" s="136">
        <v>2004</v>
      </c>
      <c r="E7" s="135" t="s">
        <v>80</v>
      </c>
      <c r="F7" s="159"/>
      <c r="G7" s="159"/>
      <c r="H7" s="159">
        <v>0</v>
      </c>
      <c r="I7" s="159">
        <v>0</v>
      </c>
      <c r="J7" s="159">
        <v>0</v>
      </c>
      <c r="K7" s="159">
        <v>0</v>
      </c>
      <c r="L7" s="159" t="s">
        <v>329</v>
      </c>
      <c r="M7" s="159" t="s">
        <v>330</v>
      </c>
      <c r="N7" s="159"/>
      <c r="O7" s="159"/>
      <c r="P7" s="159"/>
      <c r="Q7" s="160">
        <v>135</v>
      </c>
      <c r="R7" s="161" t="s">
        <v>338</v>
      </c>
      <c r="S7" s="140">
        <v>17</v>
      </c>
    </row>
    <row r="8" spans="1:19" ht="18" customHeight="1">
      <c r="A8" s="45">
        <v>3</v>
      </c>
      <c r="B8" s="135" t="s">
        <v>297</v>
      </c>
      <c r="C8" s="135" t="s">
        <v>211</v>
      </c>
      <c r="D8" s="136">
        <v>2004</v>
      </c>
      <c r="E8" s="135" t="s">
        <v>89</v>
      </c>
      <c r="F8" s="159"/>
      <c r="G8" s="159"/>
      <c r="H8" s="159">
        <v>0</v>
      </c>
      <c r="I8" s="159">
        <v>0</v>
      </c>
      <c r="J8" s="159" t="s">
        <v>328</v>
      </c>
      <c r="K8" s="159">
        <v>0</v>
      </c>
      <c r="L8" s="159" t="s">
        <v>330</v>
      </c>
      <c r="M8" s="159"/>
      <c r="N8" s="159"/>
      <c r="O8" s="159"/>
      <c r="P8" s="159"/>
      <c r="Q8" s="160">
        <v>130</v>
      </c>
      <c r="R8" s="161" t="s">
        <v>335</v>
      </c>
      <c r="S8" s="140">
        <v>16</v>
      </c>
    </row>
    <row r="9" spans="1:19" ht="18" customHeight="1">
      <c r="A9" s="45">
        <v>4</v>
      </c>
      <c r="B9" s="16" t="s">
        <v>116</v>
      </c>
      <c r="C9" s="16" t="s">
        <v>53</v>
      </c>
      <c r="D9" s="50">
        <v>2004</v>
      </c>
      <c r="E9" s="16" t="s">
        <v>75</v>
      </c>
      <c r="F9" s="41"/>
      <c r="G9" s="41"/>
      <c r="H9" s="41">
        <v>0</v>
      </c>
      <c r="I9" s="41">
        <v>0</v>
      </c>
      <c r="J9" s="41" t="s">
        <v>327</v>
      </c>
      <c r="K9" s="41" t="s">
        <v>327</v>
      </c>
      <c r="L9" s="41" t="s">
        <v>330</v>
      </c>
      <c r="M9" s="41"/>
      <c r="N9" s="41"/>
      <c r="O9" s="41"/>
      <c r="P9" s="41"/>
      <c r="Q9" s="78">
        <v>130</v>
      </c>
      <c r="R9" s="44" t="s">
        <v>339</v>
      </c>
      <c r="S9" s="73">
        <v>15</v>
      </c>
    </row>
    <row r="10" spans="1:19" ht="18" customHeight="1">
      <c r="A10" s="46">
        <v>5</v>
      </c>
      <c r="B10" s="16" t="s">
        <v>98</v>
      </c>
      <c r="C10" s="16" t="s">
        <v>99</v>
      </c>
      <c r="D10" s="50">
        <v>2005</v>
      </c>
      <c r="E10" s="16" t="s">
        <v>80</v>
      </c>
      <c r="F10" s="41"/>
      <c r="G10" s="41"/>
      <c r="H10" s="41">
        <v>0</v>
      </c>
      <c r="I10" s="41">
        <v>0</v>
      </c>
      <c r="J10" s="41">
        <v>0</v>
      </c>
      <c r="K10" s="41" t="s">
        <v>330</v>
      </c>
      <c r="L10" s="41"/>
      <c r="M10" s="41"/>
      <c r="N10" s="41"/>
      <c r="O10" s="41"/>
      <c r="P10" s="41"/>
      <c r="Q10" s="78">
        <v>125</v>
      </c>
      <c r="R10" s="44" t="s">
        <v>343</v>
      </c>
      <c r="S10" s="73">
        <v>12</v>
      </c>
    </row>
    <row r="11" spans="1:19" ht="18" customHeight="1">
      <c r="A11" s="45">
        <v>6</v>
      </c>
      <c r="B11" s="16" t="s">
        <v>200</v>
      </c>
      <c r="C11" s="16" t="s">
        <v>61</v>
      </c>
      <c r="D11" s="50">
        <v>2006</v>
      </c>
      <c r="E11" s="16" t="s">
        <v>74</v>
      </c>
      <c r="F11" s="41"/>
      <c r="G11" s="41"/>
      <c r="H11" s="41">
        <v>0</v>
      </c>
      <c r="I11" s="41">
        <v>0</v>
      </c>
      <c r="J11" s="41">
        <f>-J145</f>
        <v>0</v>
      </c>
      <c r="K11" s="41" t="s">
        <v>330</v>
      </c>
      <c r="L11" s="41"/>
      <c r="M11" s="41"/>
      <c r="N11" s="41"/>
      <c r="O11" s="41"/>
      <c r="P11" s="41"/>
      <c r="Q11" s="78">
        <v>125</v>
      </c>
      <c r="R11" s="44" t="s">
        <v>343</v>
      </c>
      <c r="S11" s="73">
        <v>12</v>
      </c>
    </row>
    <row r="12" spans="1:19" ht="18" customHeight="1">
      <c r="A12" s="45">
        <v>7</v>
      </c>
      <c r="B12" s="16" t="s">
        <v>113</v>
      </c>
      <c r="C12" s="16" t="s">
        <v>114</v>
      </c>
      <c r="D12" s="50">
        <v>2006</v>
      </c>
      <c r="E12" s="16" t="s">
        <v>74</v>
      </c>
      <c r="F12" s="41"/>
      <c r="G12" s="41"/>
      <c r="H12" s="41">
        <v>0</v>
      </c>
      <c r="I12" s="41">
        <v>0</v>
      </c>
      <c r="J12" s="41">
        <v>0</v>
      </c>
      <c r="K12" s="41" t="s">
        <v>330</v>
      </c>
      <c r="L12" s="41"/>
      <c r="M12" s="41"/>
      <c r="N12" s="41"/>
      <c r="O12" s="41"/>
      <c r="P12" s="41"/>
      <c r="Q12" s="78">
        <v>125</v>
      </c>
      <c r="R12" s="44" t="s">
        <v>343</v>
      </c>
      <c r="S12" s="73">
        <v>12</v>
      </c>
    </row>
    <row r="13" spans="1:19" ht="18" customHeight="1">
      <c r="A13" s="46">
        <v>8</v>
      </c>
      <c r="B13" s="16" t="s">
        <v>158</v>
      </c>
      <c r="C13" s="16" t="s">
        <v>54</v>
      </c>
      <c r="D13" s="50">
        <v>2004</v>
      </c>
      <c r="E13" s="16" t="s">
        <v>77</v>
      </c>
      <c r="F13" s="41"/>
      <c r="G13" s="41"/>
      <c r="H13" s="41">
        <v>0</v>
      </c>
      <c r="I13" s="41">
        <v>0</v>
      </c>
      <c r="J13" s="41">
        <v>0</v>
      </c>
      <c r="K13" s="41" t="s">
        <v>330</v>
      </c>
      <c r="L13" s="41"/>
      <c r="M13" s="41"/>
      <c r="N13" s="41"/>
      <c r="O13" s="41"/>
      <c r="P13" s="41"/>
      <c r="Q13" s="78">
        <v>125</v>
      </c>
      <c r="R13" s="44" t="s">
        <v>343</v>
      </c>
      <c r="S13" s="73">
        <v>12</v>
      </c>
    </row>
    <row r="14" spans="1:19" ht="18" customHeight="1">
      <c r="A14" s="45">
        <v>9</v>
      </c>
      <c r="B14" s="16" t="s">
        <v>93</v>
      </c>
      <c r="C14" s="16" t="s">
        <v>61</v>
      </c>
      <c r="D14" s="50">
        <v>2004</v>
      </c>
      <c r="E14" s="16" t="s">
        <v>50</v>
      </c>
      <c r="F14" s="41"/>
      <c r="G14" s="41"/>
      <c r="H14" s="41">
        <v>0</v>
      </c>
      <c r="I14" s="41">
        <v>0</v>
      </c>
      <c r="J14" s="41">
        <v>0</v>
      </c>
      <c r="K14" s="41" t="s">
        <v>330</v>
      </c>
      <c r="L14" s="41"/>
      <c r="M14" s="41"/>
      <c r="N14" s="41"/>
      <c r="O14" s="41"/>
      <c r="P14" s="41"/>
      <c r="Q14" s="78">
        <v>125</v>
      </c>
      <c r="R14" s="44" t="s">
        <v>343</v>
      </c>
      <c r="S14" s="73">
        <v>12</v>
      </c>
    </row>
    <row r="15" spans="1:19" ht="18" customHeight="1">
      <c r="A15" s="45">
        <v>10</v>
      </c>
      <c r="B15" s="16" t="s">
        <v>163</v>
      </c>
      <c r="C15" s="16" t="s">
        <v>82</v>
      </c>
      <c r="D15" s="50">
        <v>2006</v>
      </c>
      <c r="E15" s="16" t="s">
        <v>75</v>
      </c>
      <c r="F15" s="41"/>
      <c r="G15" s="41"/>
      <c r="H15" s="41">
        <v>0</v>
      </c>
      <c r="I15" s="41" t="s">
        <v>329</v>
      </c>
      <c r="J15" s="41">
        <v>0</v>
      </c>
      <c r="K15" s="41" t="s">
        <v>330</v>
      </c>
      <c r="L15" s="41"/>
      <c r="M15" s="41"/>
      <c r="N15" s="41"/>
      <c r="O15" s="41"/>
      <c r="P15" s="41"/>
      <c r="Q15" s="78">
        <v>125</v>
      </c>
      <c r="R15" s="44" t="s">
        <v>344</v>
      </c>
      <c r="S15" s="73">
        <v>9</v>
      </c>
    </row>
    <row r="16" spans="1:19" ht="18" customHeight="1">
      <c r="A16" s="46">
        <v>11</v>
      </c>
      <c r="B16" s="16" t="s">
        <v>209</v>
      </c>
      <c r="C16" s="16" t="s">
        <v>118</v>
      </c>
      <c r="D16" s="50">
        <v>2005</v>
      </c>
      <c r="E16" s="16" t="s">
        <v>75</v>
      </c>
      <c r="F16" s="41"/>
      <c r="G16" s="41"/>
      <c r="H16" s="41" t="s">
        <v>327</v>
      </c>
      <c r="I16" s="41">
        <v>0</v>
      </c>
      <c r="J16" s="41" t="s">
        <v>328</v>
      </c>
      <c r="K16" s="41" t="s">
        <v>330</v>
      </c>
      <c r="L16" s="41"/>
      <c r="M16" s="41"/>
      <c r="N16" s="41"/>
      <c r="O16" s="41"/>
      <c r="P16" s="41"/>
      <c r="Q16" s="78">
        <v>125</v>
      </c>
      <c r="R16" s="44" t="s">
        <v>345</v>
      </c>
      <c r="S16" s="73">
        <v>8</v>
      </c>
    </row>
    <row r="17" spans="1:19" ht="18" customHeight="1">
      <c r="A17" s="45">
        <v>12</v>
      </c>
      <c r="B17" s="16" t="s">
        <v>103</v>
      </c>
      <c r="C17" s="16" t="s">
        <v>54</v>
      </c>
      <c r="D17" s="50">
        <v>2004</v>
      </c>
      <c r="E17" s="16" t="s">
        <v>76</v>
      </c>
      <c r="F17" s="41"/>
      <c r="G17" s="41"/>
      <c r="H17" s="41" t="s">
        <v>327</v>
      </c>
      <c r="I17" s="41">
        <v>0</v>
      </c>
      <c r="J17" s="41" t="s">
        <v>330</v>
      </c>
      <c r="K17" s="41"/>
      <c r="L17" s="41"/>
      <c r="M17" s="41"/>
      <c r="N17" s="41"/>
      <c r="O17" s="41"/>
      <c r="P17" s="41"/>
      <c r="Q17" s="78">
        <v>120</v>
      </c>
      <c r="R17" s="44" t="s">
        <v>340</v>
      </c>
      <c r="S17" s="73">
        <v>7</v>
      </c>
    </row>
    <row r="18" spans="1:19" ht="18" customHeight="1">
      <c r="A18" s="45">
        <v>13</v>
      </c>
      <c r="B18" s="16" t="s">
        <v>208</v>
      </c>
      <c r="C18" s="16" t="s">
        <v>82</v>
      </c>
      <c r="D18" s="50">
        <v>2004</v>
      </c>
      <c r="E18" s="16" t="s">
        <v>50</v>
      </c>
      <c r="F18" s="41"/>
      <c r="G18" s="41"/>
      <c r="H18" s="41" t="s">
        <v>330</v>
      </c>
      <c r="I18" s="41"/>
      <c r="J18" s="41"/>
      <c r="K18" s="41"/>
      <c r="L18" s="41"/>
      <c r="M18" s="41"/>
      <c r="N18" s="41"/>
      <c r="O18" s="41"/>
      <c r="P18" s="41"/>
      <c r="Q18" s="78">
        <v>0</v>
      </c>
      <c r="R18" s="44" t="s">
        <v>341</v>
      </c>
      <c r="S18" s="73">
        <v>6</v>
      </c>
    </row>
    <row r="19" spans="1:19" ht="18" customHeight="1" thickBot="1">
      <c r="A19" s="94">
        <v>14</v>
      </c>
      <c r="B19" s="83" t="s">
        <v>162</v>
      </c>
      <c r="C19" s="83" t="s">
        <v>88</v>
      </c>
      <c r="D19" s="84">
        <v>2008</v>
      </c>
      <c r="E19" s="83" t="s">
        <v>74</v>
      </c>
      <c r="F19" s="93"/>
      <c r="G19" s="93"/>
      <c r="H19" s="93" t="s">
        <v>330</v>
      </c>
      <c r="I19" s="93"/>
      <c r="J19" s="93"/>
      <c r="K19" s="93"/>
      <c r="L19" s="93"/>
      <c r="M19" s="93"/>
      <c r="N19" s="93"/>
      <c r="O19" s="93"/>
      <c r="P19" s="93"/>
      <c r="Q19" s="95">
        <v>0</v>
      </c>
      <c r="R19" s="96" t="s">
        <v>342</v>
      </c>
      <c r="S19" s="88">
        <v>5</v>
      </c>
    </row>
    <row r="20" spans="1:19" ht="29.25" customHeight="1">
      <c r="A20" s="39" t="s">
        <v>48</v>
      </c>
      <c r="B20" s="39"/>
      <c r="C20" s="39"/>
      <c r="D20" s="52"/>
      <c r="E20" s="52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9" ht="18" customHeight="1">
      <c r="A21" s="26"/>
      <c r="B21" s="26"/>
      <c r="C21" s="26"/>
      <c r="D21" s="53"/>
      <c r="E21" s="53"/>
      <c r="F21" s="26"/>
      <c r="G21" s="26"/>
      <c r="H21" s="26" t="s">
        <v>43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9" ht="19.5" customHeight="1">
      <c r="A22" s="40"/>
      <c r="B22" s="40"/>
      <c r="C22" s="40"/>
      <c r="D22" s="54"/>
      <c r="E22" s="5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9" ht="18" customHeight="1"/>
    <row r="24" spans="1:19" ht="18" customHeight="1"/>
    <row r="25" spans="1:19" ht="18" customHeight="1"/>
    <row r="26" spans="1:19" ht="18" customHeight="1"/>
    <row r="27" spans="1:19" ht="18" customHeight="1"/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ortState ref="B6:S19">
    <sortCondition ref="R6:R19"/>
  </sortState>
  <mergeCells count="15">
    <mergeCell ref="S4:S5"/>
    <mergeCell ref="Q1:S1"/>
    <mergeCell ref="A2:S2"/>
    <mergeCell ref="A3:S3"/>
    <mergeCell ref="A4:A5"/>
    <mergeCell ref="Q4:Q5"/>
    <mergeCell ref="R4:R5"/>
    <mergeCell ref="B4:B5"/>
    <mergeCell ref="D1:F1"/>
    <mergeCell ref="G1:H1"/>
    <mergeCell ref="I1:P1"/>
    <mergeCell ref="C4:C5"/>
    <mergeCell ref="D4:D5"/>
    <mergeCell ref="E4:E5"/>
    <mergeCell ref="F4:P4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>
      <pane ySplit="5" topLeftCell="A6" activePane="bottomLeft" state="frozen"/>
      <selection pane="bottomLeft" activeCell="F35" sqref="F35"/>
    </sheetView>
  </sheetViews>
  <sheetFormatPr defaultColWidth="9.140625" defaultRowHeight="12.75"/>
  <cols>
    <col min="1" max="1" width="2.85546875" style="28" customWidth="1"/>
    <col min="2" max="2" width="17.7109375" style="28" customWidth="1"/>
    <col min="3" max="3" width="14" style="18" customWidth="1"/>
    <col min="4" max="4" width="8.28515625" style="51" customWidth="1"/>
    <col min="5" max="5" width="7.7109375" style="51" customWidth="1"/>
    <col min="6" max="8" width="6.7109375" style="18" customWidth="1"/>
    <col min="9" max="9" width="2" style="36" customWidth="1"/>
    <col min="10" max="12" width="6.7109375" style="18" customWidth="1"/>
    <col min="13" max="13" width="8.85546875" style="27" customWidth="1"/>
    <col min="14" max="14" width="5.28515625" style="27" customWidth="1"/>
    <col min="15" max="15" width="5.5703125" style="27" customWidth="1"/>
    <col min="16" max="16384" width="9.140625" style="18"/>
  </cols>
  <sheetData>
    <row r="1" spans="1:15" ht="15">
      <c r="A1" s="47"/>
      <c r="B1" s="48"/>
      <c r="C1" s="124" t="s">
        <v>14</v>
      </c>
      <c r="D1" s="215" t="s">
        <v>176</v>
      </c>
      <c r="E1" s="215"/>
      <c r="F1" s="215"/>
      <c r="G1" s="215"/>
      <c r="H1" s="216" t="s">
        <v>16</v>
      </c>
      <c r="I1" s="216"/>
      <c r="J1" s="216"/>
      <c r="K1" s="217"/>
      <c r="L1" s="217"/>
      <c r="M1" s="218" t="s">
        <v>174</v>
      </c>
      <c r="N1" s="218"/>
      <c r="O1" s="219"/>
    </row>
    <row r="2" spans="1:15" ht="27" customHeight="1">
      <c r="A2" s="222" t="s">
        <v>175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3.5" thickBo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ht="12.75" customHeight="1">
      <c r="A4" s="228" t="s">
        <v>17</v>
      </c>
      <c r="B4" s="232" t="s">
        <v>64</v>
      </c>
      <c r="C4" s="230" t="s">
        <v>63</v>
      </c>
      <c r="D4" s="234" t="s">
        <v>18</v>
      </c>
      <c r="E4" s="236" t="s">
        <v>19</v>
      </c>
      <c r="F4" s="238" t="s">
        <v>34</v>
      </c>
      <c r="G4" s="239"/>
      <c r="H4" s="239"/>
      <c r="I4" s="239"/>
      <c r="J4" s="239"/>
      <c r="K4" s="239"/>
      <c r="L4" s="239"/>
      <c r="M4" s="230" t="s">
        <v>35</v>
      </c>
      <c r="N4" s="230" t="s">
        <v>25</v>
      </c>
      <c r="O4" s="220" t="s">
        <v>12</v>
      </c>
    </row>
    <row r="5" spans="1:15" ht="13.5" customHeight="1">
      <c r="A5" s="229"/>
      <c r="B5" s="233"/>
      <c r="C5" s="231"/>
      <c r="D5" s="235"/>
      <c r="E5" s="237"/>
      <c r="F5" s="33" t="s">
        <v>36</v>
      </c>
      <c r="G5" s="34" t="s">
        <v>37</v>
      </c>
      <c r="H5" s="34" t="s">
        <v>38</v>
      </c>
      <c r="I5" s="35" t="s">
        <v>39</v>
      </c>
      <c r="J5" s="34" t="s">
        <v>40</v>
      </c>
      <c r="K5" s="34" t="s">
        <v>41</v>
      </c>
      <c r="L5" s="34" t="s">
        <v>42</v>
      </c>
      <c r="M5" s="231"/>
      <c r="N5" s="231"/>
      <c r="O5" s="221"/>
    </row>
    <row r="6" spans="1:15" ht="17.25" customHeight="1">
      <c r="A6" s="90">
        <v>1</v>
      </c>
      <c r="B6" s="147" t="s">
        <v>214</v>
      </c>
      <c r="C6" s="147" t="s">
        <v>61</v>
      </c>
      <c r="D6" s="148">
        <v>2004</v>
      </c>
      <c r="E6" s="174" t="s">
        <v>80</v>
      </c>
      <c r="F6" s="149">
        <v>7.94</v>
      </c>
      <c r="G6" s="149">
        <v>7.95</v>
      </c>
      <c r="H6" s="149">
        <v>8.56</v>
      </c>
      <c r="I6" s="150"/>
      <c r="J6" s="149">
        <v>8.57</v>
      </c>
      <c r="K6" s="149" t="s">
        <v>332</v>
      </c>
      <c r="L6" s="149">
        <v>8.92</v>
      </c>
      <c r="M6" s="149">
        <f t="shared" ref="M6:M22" si="0">MAX(J6:L6,F6:H6)</f>
        <v>8.92</v>
      </c>
      <c r="N6" s="175">
        <v>1</v>
      </c>
      <c r="O6" s="140">
        <v>19</v>
      </c>
    </row>
    <row r="7" spans="1:15" ht="18" customHeight="1">
      <c r="A7" s="90">
        <v>2</v>
      </c>
      <c r="B7" s="147" t="s">
        <v>271</v>
      </c>
      <c r="C7" s="147" t="s">
        <v>85</v>
      </c>
      <c r="D7" s="148">
        <v>2004</v>
      </c>
      <c r="E7" s="174" t="s">
        <v>270</v>
      </c>
      <c r="F7" s="149">
        <v>7.64</v>
      </c>
      <c r="G7" s="149">
        <v>7.6</v>
      </c>
      <c r="H7" s="149">
        <v>8.51</v>
      </c>
      <c r="I7" s="152"/>
      <c r="J7" s="149">
        <v>8.01</v>
      </c>
      <c r="K7" s="149" t="s">
        <v>333</v>
      </c>
      <c r="L7" s="149">
        <v>7.37</v>
      </c>
      <c r="M7" s="149">
        <f t="shared" si="0"/>
        <v>8.51</v>
      </c>
      <c r="N7" s="175">
        <v>2</v>
      </c>
      <c r="O7" s="140">
        <v>17</v>
      </c>
    </row>
    <row r="8" spans="1:15" ht="18" customHeight="1">
      <c r="A8" s="90">
        <v>3</v>
      </c>
      <c r="B8" s="147" t="s">
        <v>217</v>
      </c>
      <c r="C8" s="147" t="s">
        <v>54</v>
      </c>
      <c r="D8" s="148">
        <v>2004</v>
      </c>
      <c r="E8" s="174" t="s">
        <v>89</v>
      </c>
      <c r="F8" s="149">
        <v>7.36</v>
      </c>
      <c r="G8" s="149">
        <v>6.58</v>
      </c>
      <c r="H8" s="149">
        <v>6.62</v>
      </c>
      <c r="I8" s="152"/>
      <c r="J8" s="149">
        <v>6.63</v>
      </c>
      <c r="K8" s="149">
        <v>6.39</v>
      </c>
      <c r="L8" s="149">
        <v>7.63</v>
      </c>
      <c r="M8" s="149">
        <f t="shared" si="0"/>
        <v>7.63</v>
      </c>
      <c r="N8" s="175">
        <v>3</v>
      </c>
      <c r="O8" s="140">
        <v>16</v>
      </c>
    </row>
    <row r="9" spans="1:15" ht="18" customHeight="1">
      <c r="A9" s="90">
        <v>4</v>
      </c>
      <c r="B9" s="162" t="s">
        <v>209</v>
      </c>
      <c r="C9" s="162" t="s">
        <v>118</v>
      </c>
      <c r="D9" s="163">
        <v>2005</v>
      </c>
      <c r="E9" s="164" t="s">
        <v>75</v>
      </c>
      <c r="F9" s="97">
        <v>7.32</v>
      </c>
      <c r="G9" s="97">
        <v>7.51</v>
      </c>
      <c r="H9" s="97">
        <v>6.69</v>
      </c>
      <c r="I9" s="166"/>
      <c r="J9" s="97">
        <v>6.24</v>
      </c>
      <c r="K9" s="97">
        <v>7.42</v>
      </c>
      <c r="L9" s="97">
        <v>6.39</v>
      </c>
      <c r="M9" s="97">
        <f t="shared" si="0"/>
        <v>7.51</v>
      </c>
      <c r="N9" s="99">
        <v>4</v>
      </c>
      <c r="O9" s="73">
        <v>15</v>
      </c>
    </row>
    <row r="10" spans="1:15" ht="18" customHeight="1">
      <c r="A10" s="90">
        <v>5</v>
      </c>
      <c r="B10" s="162" t="s">
        <v>293</v>
      </c>
      <c r="C10" s="162" t="s">
        <v>54</v>
      </c>
      <c r="D10" s="163">
        <v>2006</v>
      </c>
      <c r="E10" s="164" t="s">
        <v>74</v>
      </c>
      <c r="F10" s="97">
        <v>6.68</v>
      </c>
      <c r="G10" s="97">
        <v>6.27</v>
      </c>
      <c r="H10" s="97">
        <v>6.6</v>
      </c>
      <c r="I10" s="98"/>
      <c r="J10" s="97">
        <v>6.7</v>
      </c>
      <c r="K10" s="97">
        <v>7.5</v>
      </c>
      <c r="L10" s="97">
        <v>6.55</v>
      </c>
      <c r="M10" s="97">
        <f t="shared" si="0"/>
        <v>7.5</v>
      </c>
      <c r="N10" s="99">
        <v>5</v>
      </c>
      <c r="O10" s="73">
        <v>14</v>
      </c>
    </row>
    <row r="11" spans="1:15" ht="18" customHeight="1">
      <c r="A11" s="90">
        <v>6</v>
      </c>
      <c r="B11" s="162" t="s">
        <v>213</v>
      </c>
      <c r="C11" s="162" t="s">
        <v>52</v>
      </c>
      <c r="D11" s="163">
        <v>2005</v>
      </c>
      <c r="E11" s="164" t="s">
        <v>74</v>
      </c>
      <c r="F11" s="97">
        <v>6.94</v>
      </c>
      <c r="G11" s="97">
        <v>6.98</v>
      </c>
      <c r="H11" s="97">
        <v>6.69</v>
      </c>
      <c r="I11" s="100"/>
      <c r="J11" s="97">
        <v>7.13</v>
      </c>
      <c r="K11" s="97">
        <v>7.1</v>
      </c>
      <c r="L11" s="97">
        <v>7.42</v>
      </c>
      <c r="M11" s="97">
        <f t="shared" si="0"/>
        <v>7.42</v>
      </c>
      <c r="N11" s="99">
        <v>6</v>
      </c>
      <c r="O11" s="73">
        <v>13</v>
      </c>
    </row>
    <row r="12" spans="1:15" ht="18" customHeight="1">
      <c r="A12" s="90">
        <v>7</v>
      </c>
      <c r="B12" s="162" t="s">
        <v>119</v>
      </c>
      <c r="C12" s="162" t="s">
        <v>99</v>
      </c>
      <c r="D12" s="163">
        <v>2005</v>
      </c>
      <c r="E12" s="164" t="s">
        <v>77</v>
      </c>
      <c r="F12" s="97">
        <v>5.41</v>
      </c>
      <c r="G12" s="97" t="s">
        <v>334</v>
      </c>
      <c r="H12" s="97">
        <v>7.29</v>
      </c>
      <c r="I12" s="98"/>
      <c r="J12" s="97">
        <v>6.59</v>
      </c>
      <c r="K12" s="97">
        <v>6.98</v>
      </c>
      <c r="L12" s="97">
        <v>6.19</v>
      </c>
      <c r="M12" s="97">
        <f t="shared" si="0"/>
        <v>7.29</v>
      </c>
      <c r="N12" s="99">
        <v>7</v>
      </c>
      <c r="O12" s="73">
        <v>12</v>
      </c>
    </row>
    <row r="13" spans="1:15" ht="18" customHeight="1">
      <c r="A13" s="90">
        <v>8</v>
      </c>
      <c r="B13" s="162" t="s">
        <v>92</v>
      </c>
      <c r="C13" s="162" t="s">
        <v>54</v>
      </c>
      <c r="D13" s="163">
        <v>2004</v>
      </c>
      <c r="E13" s="164" t="s">
        <v>77</v>
      </c>
      <c r="F13" s="97">
        <v>6.83</v>
      </c>
      <c r="G13" s="97">
        <v>6.91</v>
      </c>
      <c r="H13" s="97">
        <v>6.5</v>
      </c>
      <c r="I13" s="98"/>
      <c r="J13" s="97">
        <v>6.68</v>
      </c>
      <c r="K13" s="97">
        <v>6.47</v>
      </c>
      <c r="L13" s="97">
        <v>6.84</v>
      </c>
      <c r="M13" s="97">
        <f t="shared" si="0"/>
        <v>6.91</v>
      </c>
      <c r="N13" s="99">
        <v>8</v>
      </c>
      <c r="O13" s="73">
        <v>11</v>
      </c>
    </row>
    <row r="14" spans="1:15" ht="18" customHeight="1">
      <c r="A14" s="90">
        <v>9</v>
      </c>
      <c r="B14" s="162" t="s">
        <v>170</v>
      </c>
      <c r="C14" s="162" t="s">
        <v>85</v>
      </c>
      <c r="D14" s="163">
        <v>2006</v>
      </c>
      <c r="E14" s="164" t="s">
        <v>74</v>
      </c>
      <c r="F14" s="97">
        <v>5.31</v>
      </c>
      <c r="G14" s="97">
        <v>6.36</v>
      </c>
      <c r="H14" s="97">
        <v>6.67</v>
      </c>
      <c r="I14" s="98"/>
      <c r="J14" s="97"/>
      <c r="K14" s="97"/>
      <c r="L14" s="97"/>
      <c r="M14" s="97">
        <f t="shared" si="0"/>
        <v>6.67</v>
      </c>
      <c r="N14" s="99">
        <v>9</v>
      </c>
      <c r="O14" s="73">
        <v>10</v>
      </c>
    </row>
    <row r="15" spans="1:15" ht="18" customHeight="1">
      <c r="A15" s="90">
        <v>10</v>
      </c>
      <c r="B15" s="162" t="s">
        <v>212</v>
      </c>
      <c r="C15" s="162" t="s">
        <v>105</v>
      </c>
      <c r="D15" s="163">
        <v>2006</v>
      </c>
      <c r="E15" s="164" t="s">
        <v>187</v>
      </c>
      <c r="F15" s="97">
        <v>6.51</v>
      </c>
      <c r="G15" s="97">
        <v>5.87</v>
      </c>
      <c r="H15" s="97">
        <v>6.63</v>
      </c>
      <c r="I15" s="100"/>
      <c r="J15" s="97"/>
      <c r="K15" s="97"/>
      <c r="L15" s="97"/>
      <c r="M15" s="97">
        <f t="shared" si="0"/>
        <v>6.63</v>
      </c>
      <c r="N15" s="99">
        <v>10</v>
      </c>
      <c r="O15" s="73">
        <v>9</v>
      </c>
    </row>
    <row r="16" spans="1:15" ht="18" customHeight="1">
      <c r="A16" s="90">
        <v>11</v>
      </c>
      <c r="B16" s="162" t="s">
        <v>210</v>
      </c>
      <c r="C16" s="162" t="s">
        <v>211</v>
      </c>
      <c r="D16" s="163">
        <v>2005</v>
      </c>
      <c r="E16" s="164" t="s">
        <v>75</v>
      </c>
      <c r="F16" s="97">
        <v>5.71</v>
      </c>
      <c r="G16" s="97">
        <v>6.56</v>
      </c>
      <c r="H16" s="97">
        <v>5.95</v>
      </c>
      <c r="I16" s="100"/>
      <c r="J16" s="97"/>
      <c r="K16" s="97"/>
      <c r="L16" s="97"/>
      <c r="M16" s="97">
        <f t="shared" si="0"/>
        <v>6.56</v>
      </c>
      <c r="N16" s="99">
        <v>11</v>
      </c>
      <c r="O16" s="73">
        <v>8</v>
      </c>
    </row>
    <row r="17" spans="1:15" ht="18" customHeight="1">
      <c r="A17" s="90">
        <v>12</v>
      </c>
      <c r="B17" s="143" t="s">
        <v>284</v>
      </c>
      <c r="C17" s="143" t="s">
        <v>285</v>
      </c>
      <c r="D17" s="144">
        <v>2004</v>
      </c>
      <c r="E17" s="165" t="s">
        <v>76</v>
      </c>
      <c r="F17" s="97">
        <v>6.08</v>
      </c>
      <c r="G17" s="97">
        <v>6.51</v>
      </c>
      <c r="H17" s="97">
        <v>5.79</v>
      </c>
      <c r="I17" s="100"/>
      <c r="J17" s="97"/>
      <c r="K17" s="97"/>
      <c r="L17" s="97"/>
      <c r="M17" s="97">
        <f t="shared" si="0"/>
        <v>6.51</v>
      </c>
      <c r="N17" s="99">
        <v>12</v>
      </c>
      <c r="O17" s="73">
        <v>7</v>
      </c>
    </row>
    <row r="18" spans="1:15" ht="18" customHeight="1">
      <c r="A18" s="90">
        <v>13</v>
      </c>
      <c r="B18" s="162" t="s">
        <v>207</v>
      </c>
      <c r="C18" s="162" t="s">
        <v>56</v>
      </c>
      <c r="D18" s="163">
        <v>2004</v>
      </c>
      <c r="E18" s="164" t="s">
        <v>76</v>
      </c>
      <c r="F18" s="97">
        <v>6.01</v>
      </c>
      <c r="G18" s="97">
        <v>5.5</v>
      </c>
      <c r="H18" s="97">
        <v>6.39</v>
      </c>
      <c r="I18" s="98"/>
      <c r="J18" s="97"/>
      <c r="K18" s="97"/>
      <c r="L18" s="97"/>
      <c r="M18" s="97">
        <f t="shared" si="0"/>
        <v>6.39</v>
      </c>
      <c r="N18" s="99">
        <v>13</v>
      </c>
      <c r="O18" s="73">
        <v>6</v>
      </c>
    </row>
    <row r="19" spans="1:15" ht="18" customHeight="1">
      <c r="A19" s="90">
        <v>14</v>
      </c>
      <c r="B19" s="143" t="s">
        <v>280</v>
      </c>
      <c r="C19" s="143" t="s">
        <v>110</v>
      </c>
      <c r="D19" s="144">
        <v>2005</v>
      </c>
      <c r="E19" s="165" t="s">
        <v>80</v>
      </c>
      <c r="F19" s="97" t="s">
        <v>334</v>
      </c>
      <c r="G19" s="97">
        <v>6.25</v>
      </c>
      <c r="H19" s="97">
        <v>6.28</v>
      </c>
      <c r="I19" s="98"/>
      <c r="J19" s="97"/>
      <c r="K19" s="97"/>
      <c r="L19" s="97"/>
      <c r="M19" s="97">
        <f t="shared" si="0"/>
        <v>6.28</v>
      </c>
      <c r="N19" s="99">
        <v>14</v>
      </c>
      <c r="O19" s="73">
        <v>5</v>
      </c>
    </row>
    <row r="20" spans="1:15" ht="18" customHeight="1">
      <c r="A20" s="90">
        <v>15</v>
      </c>
      <c r="B20" s="143" t="s">
        <v>281</v>
      </c>
      <c r="C20" s="143" t="s">
        <v>52</v>
      </c>
      <c r="D20" s="144">
        <v>2004</v>
      </c>
      <c r="E20" s="165" t="s">
        <v>80</v>
      </c>
      <c r="F20" s="97">
        <v>6.18</v>
      </c>
      <c r="G20" s="97">
        <v>4.7699999999999996</v>
      </c>
      <c r="H20" s="97">
        <v>5.55</v>
      </c>
      <c r="I20" s="98"/>
      <c r="J20" s="97"/>
      <c r="K20" s="97"/>
      <c r="L20" s="97"/>
      <c r="M20" s="97">
        <f t="shared" si="0"/>
        <v>6.18</v>
      </c>
      <c r="N20" s="99">
        <v>15</v>
      </c>
      <c r="O20" s="73">
        <v>4</v>
      </c>
    </row>
    <row r="21" spans="1:15" ht="18" customHeight="1">
      <c r="A21" s="90">
        <v>16</v>
      </c>
      <c r="B21" s="162" t="s">
        <v>215</v>
      </c>
      <c r="C21" s="162" t="s">
        <v>78</v>
      </c>
      <c r="D21" s="163">
        <v>2005</v>
      </c>
      <c r="E21" s="164" t="s">
        <v>75</v>
      </c>
      <c r="F21" s="97" t="s">
        <v>334</v>
      </c>
      <c r="G21" s="97">
        <v>5.5</v>
      </c>
      <c r="H21" s="97">
        <v>5.9</v>
      </c>
      <c r="I21" s="98"/>
      <c r="J21" s="97"/>
      <c r="K21" s="97"/>
      <c r="L21" s="97"/>
      <c r="M21" s="97">
        <f t="shared" si="0"/>
        <v>5.9</v>
      </c>
      <c r="N21" s="99">
        <v>16</v>
      </c>
      <c r="O21" s="73">
        <v>3</v>
      </c>
    </row>
    <row r="22" spans="1:15" ht="18" customHeight="1" thickBot="1">
      <c r="A22" s="91">
        <v>17</v>
      </c>
      <c r="B22" s="170" t="s">
        <v>216</v>
      </c>
      <c r="C22" s="170" t="s">
        <v>56</v>
      </c>
      <c r="D22" s="171">
        <v>2004</v>
      </c>
      <c r="E22" s="172" t="s">
        <v>89</v>
      </c>
      <c r="F22" s="168">
        <v>5.84</v>
      </c>
      <c r="G22" s="168">
        <v>5.57</v>
      </c>
      <c r="H22" s="168">
        <v>5.75</v>
      </c>
      <c r="I22" s="173"/>
      <c r="J22" s="168"/>
      <c r="K22" s="168"/>
      <c r="L22" s="168"/>
      <c r="M22" s="168">
        <f t="shared" si="0"/>
        <v>5.84</v>
      </c>
      <c r="N22" s="102">
        <v>17</v>
      </c>
      <c r="O22" s="88">
        <v>2</v>
      </c>
    </row>
    <row r="23" spans="1:15" ht="12" customHeight="1">
      <c r="A23" s="18" t="s">
        <v>30</v>
      </c>
      <c r="B23" s="18"/>
      <c r="I23" s="18"/>
    </row>
    <row r="24" spans="1:15" ht="18" customHeight="1">
      <c r="A24" s="18"/>
      <c r="B24" s="18"/>
      <c r="H24" s="18" t="s">
        <v>43</v>
      </c>
      <c r="I24" s="18"/>
    </row>
  </sheetData>
  <mergeCells count="15">
    <mergeCell ref="H1:J1"/>
    <mergeCell ref="K1:L1"/>
    <mergeCell ref="M1:O1"/>
    <mergeCell ref="O4:O5"/>
    <mergeCell ref="D1:G1"/>
    <mergeCell ref="D4:D5"/>
    <mergeCell ref="M4:M5"/>
    <mergeCell ref="N4:N5"/>
    <mergeCell ref="E4:E5"/>
    <mergeCell ref="F4:L4"/>
    <mergeCell ref="A4:A5"/>
    <mergeCell ref="B4:B5"/>
    <mergeCell ref="C4:C5"/>
    <mergeCell ref="A2:O2"/>
    <mergeCell ref="A3:O3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P24" sqref="P24"/>
    </sheetView>
  </sheetViews>
  <sheetFormatPr defaultRowHeight="12.75"/>
  <cols>
    <col min="1" max="1" width="2.85546875" style="28" customWidth="1"/>
    <col min="2" max="2" width="14" style="28" bestFit="1" customWidth="1"/>
    <col min="3" max="3" width="11.85546875" style="18" customWidth="1"/>
    <col min="4" max="4" width="9.5703125" style="51" customWidth="1"/>
    <col min="5" max="5" width="7.7109375" style="123" customWidth="1"/>
    <col min="6" max="6" width="3" style="70" customWidth="1"/>
    <col min="7" max="7" width="2.5703125" style="70" customWidth="1"/>
    <col min="8" max="8" width="12" style="18" customWidth="1"/>
    <col min="9" max="10" width="2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72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178</v>
      </c>
      <c r="E1" s="215"/>
      <c r="F1" s="216" t="s">
        <v>16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3.5" thickBot="1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7" t="s">
        <v>17</v>
      </c>
      <c r="B4" s="19" t="s">
        <v>58</v>
      </c>
      <c r="C4" s="129" t="s">
        <v>59</v>
      </c>
      <c r="D4" s="131" t="s">
        <v>18</v>
      </c>
      <c r="E4" s="20" t="s">
        <v>19</v>
      </c>
      <c r="F4" s="67" t="s">
        <v>20</v>
      </c>
      <c r="G4" s="67" t="s">
        <v>21</v>
      </c>
      <c r="H4" s="131" t="s">
        <v>22</v>
      </c>
      <c r="I4" s="21" t="s">
        <v>20</v>
      </c>
      <c r="J4" s="21" t="s">
        <v>21</v>
      </c>
      <c r="K4" s="131" t="s">
        <v>23</v>
      </c>
      <c r="L4" s="22" t="s">
        <v>24</v>
      </c>
      <c r="M4" s="129" t="s">
        <v>25</v>
      </c>
      <c r="N4" s="71" t="s">
        <v>12</v>
      </c>
    </row>
    <row r="5" spans="1:14" ht="18" customHeight="1">
      <c r="A5" s="81">
        <v>1</v>
      </c>
      <c r="B5" s="23"/>
      <c r="C5" s="23"/>
      <c r="D5" s="24"/>
      <c r="E5" s="142" t="s">
        <v>77</v>
      </c>
      <c r="F5" s="176">
        <v>1</v>
      </c>
      <c r="G5" s="137">
        <v>1</v>
      </c>
      <c r="H5" s="138">
        <v>57.9</v>
      </c>
      <c r="I5" s="139"/>
      <c r="J5" s="139"/>
      <c r="K5" s="138"/>
      <c r="L5" s="138"/>
      <c r="M5" s="139">
        <v>1</v>
      </c>
      <c r="N5" s="140">
        <v>19</v>
      </c>
    </row>
    <row r="6" spans="1:14" ht="18" customHeight="1">
      <c r="A6" s="81">
        <v>2</v>
      </c>
      <c r="B6" s="23"/>
      <c r="C6" s="23"/>
      <c r="D6" s="24"/>
      <c r="E6" s="142" t="s">
        <v>75</v>
      </c>
      <c r="F6" s="176">
        <v>1</v>
      </c>
      <c r="G6" s="137">
        <v>2</v>
      </c>
      <c r="H6" s="138">
        <v>59.43</v>
      </c>
      <c r="I6" s="139"/>
      <c r="J6" s="139"/>
      <c r="K6" s="138"/>
      <c r="L6" s="138"/>
      <c r="M6" s="139">
        <v>2</v>
      </c>
      <c r="N6" s="140">
        <v>17</v>
      </c>
    </row>
    <row r="7" spans="1:14" ht="18" customHeight="1">
      <c r="A7" s="81">
        <v>3</v>
      </c>
      <c r="B7" s="23"/>
      <c r="C7" s="23"/>
      <c r="D7" s="24"/>
      <c r="E7" s="142" t="s">
        <v>89</v>
      </c>
      <c r="F7" s="176">
        <v>2</v>
      </c>
      <c r="G7" s="137">
        <v>1</v>
      </c>
      <c r="H7" s="138">
        <v>60.06</v>
      </c>
      <c r="I7" s="139"/>
      <c r="J7" s="139"/>
      <c r="K7" s="138"/>
      <c r="L7" s="138"/>
      <c r="M7" s="139">
        <v>3</v>
      </c>
      <c r="N7" s="140">
        <v>16</v>
      </c>
    </row>
    <row r="8" spans="1:14" ht="18" customHeight="1">
      <c r="A8" s="81">
        <v>4</v>
      </c>
      <c r="B8" s="23"/>
      <c r="C8" s="23"/>
      <c r="D8" s="24"/>
      <c r="E8" s="116" t="s">
        <v>80</v>
      </c>
      <c r="F8" s="68">
        <v>1</v>
      </c>
      <c r="G8" s="69">
        <v>3</v>
      </c>
      <c r="H8" s="25">
        <v>61.7</v>
      </c>
      <c r="I8" s="130"/>
      <c r="J8" s="130"/>
      <c r="K8" s="25"/>
      <c r="L8" s="25"/>
      <c r="M8" s="130">
        <v>4</v>
      </c>
      <c r="N8" s="73">
        <v>15</v>
      </c>
    </row>
    <row r="9" spans="1:14" ht="18" customHeight="1">
      <c r="A9" s="81">
        <v>5</v>
      </c>
      <c r="B9" s="23"/>
      <c r="C9" s="23"/>
      <c r="D9" s="24"/>
      <c r="E9" s="116" t="s">
        <v>76</v>
      </c>
      <c r="F9" s="68">
        <v>2</v>
      </c>
      <c r="G9" s="69">
        <v>2</v>
      </c>
      <c r="H9" s="25">
        <v>62.65</v>
      </c>
      <c r="I9" s="130"/>
      <c r="J9" s="130"/>
      <c r="K9" s="25"/>
      <c r="L9" s="25"/>
      <c r="M9" s="130">
        <v>5</v>
      </c>
      <c r="N9" s="73">
        <v>14</v>
      </c>
    </row>
    <row r="10" spans="1:14" ht="18" customHeight="1">
      <c r="A10" s="81">
        <v>6</v>
      </c>
      <c r="B10" s="23"/>
      <c r="C10" s="23"/>
      <c r="D10" s="24"/>
      <c r="E10" s="115" t="s">
        <v>50</v>
      </c>
      <c r="F10" s="68">
        <v>2</v>
      </c>
      <c r="G10" s="69">
        <v>3</v>
      </c>
      <c r="H10" s="25">
        <v>64.31</v>
      </c>
      <c r="I10" s="130"/>
      <c r="J10" s="130"/>
      <c r="K10" s="25"/>
      <c r="L10" s="25"/>
      <c r="M10" s="130">
        <v>6</v>
      </c>
      <c r="N10" s="73">
        <v>13</v>
      </c>
    </row>
    <row r="11" spans="1:14" ht="18" customHeight="1" thickBot="1">
      <c r="A11" s="82">
        <v>7</v>
      </c>
      <c r="B11" s="89"/>
      <c r="C11" s="89"/>
      <c r="D11" s="101"/>
      <c r="E11" s="133" t="s">
        <v>74</v>
      </c>
      <c r="F11" s="85">
        <v>1</v>
      </c>
      <c r="G11" s="85">
        <v>4</v>
      </c>
      <c r="H11" s="86">
        <v>71.459999999999994</v>
      </c>
      <c r="I11" s="87"/>
      <c r="J11" s="87"/>
      <c r="K11" s="86"/>
      <c r="L11" s="86"/>
      <c r="M11" s="87">
        <v>7</v>
      </c>
      <c r="N11" s="88">
        <v>12</v>
      </c>
    </row>
    <row r="12" spans="1:14" ht="19.5" customHeight="1">
      <c r="A12" s="18" t="s">
        <v>26</v>
      </c>
      <c r="B12" s="18"/>
    </row>
    <row r="13" spans="1:14" ht="18" customHeight="1">
      <c r="A13" s="18" t="s">
        <v>27</v>
      </c>
      <c r="B13" s="18"/>
      <c r="H13" s="18" t="s">
        <v>28</v>
      </c>
    </row>
  </sheetData>
  <sortState ref="B5:J12">
    <sortCondition ref="H5:H12"/>
  </sortState>
  <mergeCells count="6">
    <mergeCell ref="A3:N3"/>
    <mergeCell ref="D1:E1"/>
    <mergeCell ref="F1:H1"/>
    <mergeCell ref="I1:K1"/>
    <mergeCell ref="L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pane ySplit="4" topLeftCell="A5" activePane="bottomLeft" state="frozen"/>
      <selection pane="bottomLeft" activeCell="Q25" sqref="Q25"/>
    </sheetView>
  </sheetViews>
  <sheetFormatPr defaultRowHeight="12.75"/>
  <cols>
    <col min="1" max="1" width="2.85546875" style="28" customWidth="1"/>
    <col min="2" max="2" width="14.7109375" style="28" customWidth="1"/>
    <col min="3" max="3" width="16.5703125" style="18" bestFit="1" customWidth="1"/>
    <col min="4" max="4" width="9.5703125" style="51" customWidth="1"/>
    <col min="5" max="5" width="7.7109375" style="51" customWidth="1"/>
    <col min="6" max="6" width="4.7109375" style="51" customWidth="1"/>
    <col min="7" max="7" width="3.7109375" style="51" customWidth="1"/>
    <col min="8" max="8" width="12" style="18" customWidth="1"/>
    <col min="9" max="9" width="3.7109375" style="18" customWidth="1"/>
    <col min="10" max="10" width="3.5703125" style="18" customWidth="1"/>
    <col min="11" max="11" width="12" style="18" customWidth="1"/>
    <col min="12" max="12" width="10.5703125" style="27" customWidth="1"/>
    <col min="13" max="13" width="6.5703125" style="27" customWidth="1"/>
    <col min="14" max="14" width="7.140625" style="72" customWidth="1"/>
    <col min="15" max="16384" width="9.140625" style="18"/>
  </cols>
  <sheetData>
    <row r="1" spans="1:14" ht="15">
      <c r="A1" s="47"/>
      <c r="B1" s="48"/>
      <c r="C1" s="124" t="s">
        <v>14</v>
      </c>
      <c r="D1" s="215" t="s">
        <v>15</v>
      </c>
      <c r="E1" s="215"/>
      <c r="F1" s="216" t="s">
        <v>49</v>
      </c>
      <c r="G1" s="216"/>
      <c r="H1" s="216"/>
      <c r="I1" s="217"/>
      <c r="J1" s="217"/>
      <c r="K1" s="217"/>
      <c r="L1" s="218" t="s">
        <v>174</v>
      </c>
      <c r="M1" s="218"/>
      <c r="N1" s="219"/>
    </row>
    <row r="2" spans="1:14" ht="27" customHeight="1">
      <c r="A2" s="208" t="s">
        <v>175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3.5" thickBot="1">
      <c r="A3" s="211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27" customHeight="1">
      <c r="A4" s="127" t="s">
        <v>17</v>
      </c>
      <c r="B4" s="19" t="s">
        <v>58</v>
      </c>
      <c r="C4" s="129" t="s">
        <v>59</v>
      </c>
      <c r="D4" s="131" t="s">
        <v>18</v>
      </c>
      <c r="E4" s="20" t="s">
        <v>19</v>
      </c>
      <c r="F4" s="121" t="s">
        <v>20</v>
      </c>
      <c r="G4" s="121" t="s">
        <v>21</v>
      </c>
      <c r="H4" s="131" t="s">
        <v>22</v>
      </c>
      <c r="I4" s="21" t="s">
        <v>20</v>
      </c>
      <c r="J4" s="21" t="s">
        <v>21</v>
      </c>
      <c r="K4" s="131" t="s">
        <v>23</v>
      </c>
      <c r="L4" s="22" t="s">
        <v>24</v>
      </c>
      <c r="M4" s="129" t="s">
        <v>25</v>
      </c>
      <c r="N4" s="71" t="s">
        <v>12</v>
      </c>
    </row>
    <row r="5" spans="1:14" ht="18" customHeight="1">
      <c r="A5" s="49">
        <v>1</v>
      </c>
      <c r="B5" s="135" t="s">
        <v>224</v>
      </c>
      <c r="C5" s="135" t="s">
        <v>225</v>
      </c>
      <c r="D5" s="136">
        <v>2005</v>
      </c>
      <c r="E5" s="142" t="s">
        <v>89</v>
      </c>
      <c r="F5" s="136">
        <v>1</v>
      </c>
      <c r="G5" s="139">
        <v>1</v>
      </c>
      <c r="H5" s="138">
        <v>12.31</v>
      </c>
      <c r="I5" s="139" t="s">
        <v>39</v>
      </c>
      <c r="J5" s="136">
        <v>1</v>
      </c>
      <c r="K5" s="138">
        <v>12.42</v>
      </c>
      <c r="L5" s="177"/>
      <c r="M5" s="139">
        <v>1</v>
      </c>
      <c r="N5" s="140">
        <v>19</v>
      </c>
    </row>
    <row r="6" spans="1:14" ht="18" customHeight="1">
      <c r="A6" s="38">
        <v>2</v>
      </c>
      <c r="B6" s="135" t="s">
        <v>161</v>
      </c>
      <c r="C6" s="135" t="s">
        <v>121</v>
      </c>
      <c r="D6" s="136">
        <v>2005</v>
      </c>
      <c r="E6" s="142" t="s">
        <v>77</v>
      </c>
      <c r="F6" s="136">
        <v>2</v>
      </c>
      <c r="G6" s="139">
        <v>1</v>
      </c>
      <c r="H6" s="138">
        <v>12.67</v>
      </c>
      <c r="I6" s="139" t="s">
        <v>39</v>
      </c>
      <c r="J6" s="136">
        <v>2</v>
      </c>
      <c r="K6" s="138">
        <v>12.6</v>
      </c>
      <c r="L6" s="138"/>
      <c r="M6" s="139">
        <v>2</v>
      </c>
      <c r="N6" s="140">
        <v>17</v>
      </c>
    </row>
    <row r="7" spans="1:14" ht="18" customHeight="1">
      <c r="A7" s="49">
        <v>3</v>
      </c>
      <c r="B7" s="135" t="s">
        <v>152</v>
      </c>
      <c r="C7" s="135" t="s">
        <v>153</v>
      </c>
      <c r="D7" s="136">
        <v>2005</v>
      </c>
      <c r="E7" s="142" t="s">
        <v>89</v>
      </c>
      <c r="F7" s="139">
        <v>4</v>
      </c>
      <c r="G7" s="139">
        <v>1</v>
      </c>
      <c r="H7" s="138">
        <v>13.07</v>
      </c>
      <c r="I7" s="139" t="s">
        <v>39</v>
      </c>
      <c r="J7" s="139">
        <v>3</v>
      </c>
      <c r="K7" s="138">
        <v>13.07</v>
      </c>
      <c r="L7" s="138"/>
      <c r="M7" s="139">
        <v>3</v>
      </c>
      <c r="N7" s="140">
        <v>16</v>
      </c>
    </row>
    <row r="8" spans="1:14" ht="18" customHeight="1">
      <c r="A8" s="38">
        <v>4</v>
      </c>
      <c r="B8" s="23" t="s">
        <v>278</v>
      </c>
      <c r="C8" s="23" t="s">
        <v>120</v>
      </c>
      <c r="D8" s="24">
        <v>2005</v>
      </c>
      <c r="E8" s="115" t="s">
        <v>187</v>
      </c>
      <c r="F8" s="24">
        <v>1</v>
      </c>
      <c r="G8" s="130">
        <v>2</v>
      </c>
      <c r="H8" s="25">
        <v>13.55</v>
      </c>
      <c r="I8" s="130" t="s">
        <v>39</v>
      </c>
      <c r="J8" s="24">
        <v>4</v>
      </c>
      <c r="K8" s="25">
        <v>13.36</v>
      </c>
      <c r="L8" s="25"/>
      <c r="M8" s="130">
        <v>4</v>
      </c>
      <c r="N8" s="73">
        <v>15</v>
      </c>
    </row>
    <row r="9" spans="1:14" ht="18" customHeight="1">
      <c r="A9" s="49">
        <v>5</v>
      </c>
      <c r="B9" s="23" t="s">
        <v>273</v>
      </c>
      <c r="C9" s="23" t="s">
        <v>274</v>
      </c>
      <c r="D9" s="24">
        <v>2005</v>
      </c>
      <c r="E9" s="115" t="s">
        <v>270</v>
      </c>
      <c r="F9" s="24">
        <v>2</v>
      </c>
      <c r="G9" s="130">
        <v>2</v>
      </c>
      <c r="H9" s="25">
        <v>12.99</v>
      </c>
      <c r="I9" s="130" t="s">
        <v>39</v>
      </c>
      <c r="J9" s="24">
        <v>5</v>
      </c>
      <c r="K9" s="25">
        <v>14.47</v>
      </c>
      <c r="L9" s="25"/>
      <c r="M9" s="130">
        <v>5</v>
      </c>
      <c r="N9" s="73">
        <v>14</v>
      </c>
    </row>
    <row r="10" spans="1:14" ht="18" customHeight="1">
      <c r="A10" s="38">
        <v>6</v>
      </c>
      <c r="B10" s="16" t="s">
        <v>131</v>
      </c>
      <c r="C10" s="16" t="s">
        <v>132</v>
      </c>
      <c r="D10" s="50">
        <v>2004</v>
      </c>
      <c r="E10" s="116" t="s">
        <v>76</v>
      </c>
      <c r="F10" s="24">
        <v>3</v>
      </c>
      <c r="G10" s="130">
        <v>1</v>
      </c>
      <c r="H10" s="25">
        <v>13.41</v>
      </c>
      <c r="I10" s="130" t="s">
        <v>39</v>
      </c>
      <c r="J10" s="24">
        <v>6</v>
      </c>
      <c r="K10" s="25">
        <v>14.61</v>
      </c>
      <c r="L10" s="25"/>
      <c r="M10" s="130">
        <v>6</v>
      </c>
      <c r="N10" s="73">
        <v>13</v>
      </c>
    </row>
    <row r="11" spans="1:14" ht="18" customHeight="1">
      <c r="A11" s="49">
        <v>7</v>
      </c>
      <c r="B11" s="16" t="s">
        <v>128</v>
      </c>
      <c r="C11" s="16" t="s">
        <v>129</v>
      </c>
      <c r="D11" s="50">
        <v>2006</v>
      </c>
      <c r="E11" s="116" t="s">
        <v>80</v>
      </c>
      <c r="F11" s="130">
        <v>2</v>
      </c>
      <c r="G11" s="130">
        <v>3</v>
      </c>
      <c r="H11" s="25">
        <v>13.58</v>
      </c>
      <c r="I11" s="130"/>
      <c r="J11" s="130"/>
      <c r="K11" s="25"/>
      <c r="L11" s="25"/>
      <c r="M11" s="130">
        <v>7</v>
      </c>
      <c r="N11" s="73">
        <v>12</v>
      </c>
    </row>
    <row r="12" spans="1:14" ht="18" customHeight="1">
      <c r="A12" s="38">
        <v>8</v>
      </c>
      <c r="B12" s="16" t="s">
        <v>145</v>
      </c>
      <c r="C12" s="16" t="s">
        <v>129</v>
      </c>
      <c r="D12" s="50">
        <v>2004</v>
      </c>
      <c r="E12" s="116" t="s">
        <v>76</v>
      </c>
      <c r="F12" s="24">
        <v>3</v>
      </c>
      <c r="G12" s="130">
        <v>2</v>
      </c>
      <c r="H12" s="25">
        <v>13.62</v>
      </c>
      <c r="I12" s="130"/>
      <c r="J12" s="130"/>
      <c r="K12" s="25"/>
      <c r="L12" s="25"/>
      <c r="M12" s="130">
        <v>8</v>
      </c>
      <c r="N12" s="73">
        <v>11</v>
      </c>
    </row>
    <row r="13" spans="1:14" ht="18" customHeight="1">
      <c r="A13" s="49">
        <v>9</v>
      </c>
      <c r="B13" s="16" t="s">
        <v>232</v>
      </c>
      <c r="C13" s="16" t="s">
        <v>133</v>
      </c>
      <c r="D13" s="50">
        <v>2004</v>
      </c>
      <c r="E13" s="116" t="s">
        <v>77</v>
      </c>
      <c r="F13" s="130">
        <v>3</v>
      </c>
      <c r="G13" s="130">
        <v>3</v>
      </c>
      <c r="H13" s="25">
        <v>13.65</v>
      </c>
      <c r="I13" s="130"/>
      <c r="J13" s="130"/>
      <c r="K13" s="25"/>
      <c r="L13" s="25"/>
      <c r="M13" s="130">
        <v>9</v>
      </c>
      <c r="N13" s="73">
        <v>10</v>
      </c>
    </row>
    <row r="14" spans="1:14" ht="18" customHeight="1">
      <c r="A14" s="38">
        <v>10</v>
      </c>
      <c r="B14" s="16" t="s">
        <v>226</v>
      </c>
      <c r="C14" s="16" t="s">
        <v>138</v>
      </c>
      <c r="D14" s="50">
        <v>2005</v>
      </c>
      <c r="E14" s="116" t="s">
        <v>76</v>
      </c>
      <c r="F14" s="130">
        <v>4</v>
      </c>
      <c r="G14" s="130">
        <v>2</v>
      </c>
      <c r="H14" s="25">
        <v>13.71</v>
      </c>
      <c r="I14" s="130"/>
      <c r="J14" s="130"/>
      <c r="K14" s="25"/>
      <c r="L14" s="25"/>
      <c r="M14" s="130">
        <v>10</v>
      </c>
      <c r="N14" s="73">
        <v>9</v>
      </c>
    </row>
    <row r="15" spans="1:14" ht="18" customHeight="1">
      <c r="A15" s="49">
        <v>11</v>
      </c>
      <c r="B15" s="16" t="s">
        <v>220</v>
      </c>
      <c r="C15" s="16" t="s">
        <v>124</v>
      </c>
      <c r="D15" s="50">
        <v>2004</v>
      </c>
      <c r="E15" s="116" t="s">
        <v>75</v>
      </c>
      <c r="F15" s="24">
        <v>1</v>
      </c>
      <c r="G15" s="130">
        <v>3</v>
      </c>
      <c r="H15" s="25">
        <v>13.72</v>
      </c>
      <c r="I15" s="130"/>
      <c r="J15" s="130"/>
      <c r="K15" s="25"/>
      <c r="L15" s="25"/>
      <c r="M15" s="130">
        <v>11</v>
      </c>
      <c r="N15" s="73">
        <v>8</v>
      </c>
    </row>
    <row r="16" spans="1:14" ht="18" customHeight="1">
      <c r="A16" s="38">
        <v>12</v>
      </c>
      <c r="B16" s="16" t="s">
        <v>60</v>
      </c>
      <c r="C16" s="16" t="s">
        <v>140</v>
      </c>
      <c r="D16" s="50">
        <v>2004</v>
      </c>
      <c r="E16" s="116" t="s">
        <v>80</v>
      </c>
      <c r="F16" s="24">
        <v>2</v>
      </c>
      <c r="G16" s="130">
        <v>4</v>
      </c>
      <c r="H16" s="25">
        <v>13.72</v>
      </c>
      <c r="I16" s="130"/>
      <c r="J16" s="130"/>
      <c r="K16" s="25"/>
      <c r="L16" s="25"/>
      <c r="M16" s="130">
        <v>12</v>
      </c>
      <c r="N16" s="73">
        <v>7</v>
      </c>
    </row>
    <row r="17" spans="1:15" ht="18" customHeight="1">
      <c r="A17" s="49">
        <v>13</v>
      </c>
      <c r="B17" s="23" t="s">
        <v>275</v>
      </c>
      <c r="C17" s="23" t="s">
        <v>123</v>
      </c>
      <c r="D17" s="24">
        <v>2004</v>
      </c>
      <c r="E17" s="115" t="s">
        <v>270</v>
      </c>
      <c r="F17" s="130">
        <v>1</v>
      </c>
      <c r="G17" s="130">
        <v>4</v>
      </c>
      <c r="H17" s="25">
        <v>13.85</v>
      </c>
      <c r="I17" s="130"/>
      <c r="J17" s="130"/>
      <c r="K17" s="25"/>
      <c r="L17" s="25"/>
      <c r="M17" s="130">
        <v>13</v>
      </c>
      <c r="N17" s="73">
        <v>6</v>
      </c>
    </row>
    <row r="18" spans="1:15" ht="18" customHeight="1">
      <c r="A18" s="38">
        <v>14</v>
      </c>
      <c r="B18" s="16" t="s">
        <v>160</v>
      </c>
      <c r="C18" s="16" t="s">
        <v>123</v>
      </c>
      <c r="D18" s="50">
        <v>2004</v>
      </c>
      <c r="E18" s="116" t="s">
        <v>77</v>
      </c>
      <c r="F18" s="130">
        <v>2</v>
      </c>
      <c r="G18" s="130">
        <v>5</v>
      </c>
      <c r="H18" s="25">
        <v>13.9</v>
      </c>
      <c r="I18" s="130"/>
      <c r="J18" s="130"/>
      <c r="K18" s="25"/>
      <c r="L18" s="25"/>
      <c r="M18" s="130">
        <v>14</v>
      </c>
      <c r="N18" s="73">
        <v>5</v>
      </c>
    </row>
    <row r="19" spans="1:15" ht="18" customHeight="1">
      <c r="A19" s="49">
        <v>15</v>
      </c>
      <c r="B19" s="16" t="s">
        <v>157</v>
      </c>
      <c r="C19" s="16" t="s">
        <v>140</v>
      </c>
      <c r="D19" s="50">
        <v>2004</v>
      </c>
      <c r="E19" s="116" t="s">
        <v>75</v>
      </c>
      <c r="F19" s="24">
        <v>3</v>
      </c>
      <c r="G19" s="130">
        <v>4</v>
      </c>
      <c r="H19" s="25">
        <v>13.98</v>
      </c>
      <c r="I19" s="130"/>
      <c r="J19" s="130"/>
      <c r="K19" s="25"/>
      <c r="L19" s="25"/>
      <c r="M19" s="130">
        <v>15</v>
      </c>
      <c r="N19" s="73">
        <v>4</v>
      </c>
    </row>
    <row r="20" spans="1:15" ht="18" customHeight="1">
      <c r="A20" s="38">
        <v>16</v>
      </c>
      <c r="B20" s="16" t="s">
        <v>144</v>
      </c>
      <c r="C20" s="16" t="s">
        <v>124</v>
      </c>
      <c r="D20" s="50">
        <v>2005</v>
      </c>
      <c r="E20" s="116" t="s">
        <v>75</v>
      </c>
      <c r="F20" s="24">
        <v>1</v>
      </c>
      <c r="G20" s="130">
        <v>5</v>
      </c>
      <c r="H20" s="25">
        <v>14</v>
      </c>
      <c r="I20" s="130"/>
      <c r="J20" s="130"/>
      <c r="K20" s="25"/>
      <c r="L20" s="25"/>
      <c r="M20" s="130">
        <v>16</v>
      </c>
      <c r="N20" s="73">
        <v>3</v>
      </c>
    </row>
    <row r="21" spans="1:15" ht="18" customHeight="1">
      <c r="A21" s="49">
        <v>17</v>
      </c>
      <c r="B21" s="16" t="s">
        <v>147</v>
      </c>
      <c r="C21" s="16" t="s">
        <v>148</v>
      </c>
      <c r="D21" s="50">
        <v>2004</v>
      </c>
      <c r="E21" s="116" t="s">
        <v>80</v>
      </c>
      <c r="F21" s="24">
        <v>2</v>
      </c>
      <c r="G21" s="130">
        <v>6</v>
      </c>
      <c r="H21" s="25">
        <v>14.27</v>
      </c>
      <c r="I21" s="130"/>
      <c r="J21" s="130"/>
      <c r="K21" s="25"/>
      <c r="L21" s="25"/>
      <c r="M21" s="130">
        <v>17</v>
      </c>
      <c r="N21" s="73">
        <v>2</v>
      </c>
    </row>
    <row r="22" spans="1:15" ht="18" customHeight="1">
      <c r="A22" s="38">
        <v>18</v>
      </c>
      <c r="B22" s="16" t="s">
        <v>227</v>
      </c>
      <c r="C22" s="16" t="s">
        <v>153</v>
      </c>
      <c r="D22" s="50">
        <v>2004</v>
      </c>
      <c r="E22" s="116" t="s">
        <v>187</v>
      </c>
      <c r="F22" s="24">
        <v>4</v>
      </c>
      <c r="G22" s="130">
        <v>3</v>
      </c>
      <c r="H22" s="25">
        <v>14.42</v>
      </c>
      <c r="I22" s="130"/>
      <c r="J22" s="130"/>
      <c r="K22" s="25"/>
      <c r="L22" s="25"/>
      <c r="M22" s="130">
        <v>18</v>
      </c>
      <c r="N22" s="73">
        <v>1</v>
      </c>
      <c r="O22" s="26"/>
    </row>
    <row r="23" spans="1:15" ht="18" customHeight="1">
      <c r="A23" s="49">
        <v>19</v>
      </c>
      <c r="B23" s="16" t="s">
        <v>185</v>
      </c>
      <c r="C23" s="16" t="s">
        <v>186</v>
      </c>
      <c r="D23" s="50">
        <v>2005</v>
      </c>
      <c r="E23" s="116" t="s">
        <v>187</v>
      </c>
      <c r="F23" s="24">
        <v>1</v>
      </c>
      <c r="G23" s="130">
        <v>6</v>
      </c>
      <c r="H23" s="25">
        <v>14.72</v>
      </c>
      <c r="I23" s="130"/>
      <c r="J23" s="130"/>
      <c r="K23" s="25"/>
      <c r="L23" s="25"/>
      <c r="M23" s="130">
        <v>19</v>
      </c>
      <c r="N23" s="73"/>
    </row>
    <row r="24" spans="1:15" ht="18" customHeight="1">
      <c r="A24" s="38">
        <v>20</v>
      </c>
      <c r="B24" s="16" t="s">
        <v>223</v>
      </c>
      <c r="C24" s="16" t="s">
        <v>137</v>
      </c>
      <c r="D24" s="50">
        <v>204</v>
      </c>
      <c r="E24" s="116" t="s">
        <v>89</v>
      </c>
      <c r="F24" s="24">
        <v>4</v>
      </c>
      <c r="G24" s="130">
        <v>4</v>
      </c>
      <c r="H24" s="25">
        <v>14.98</v>
      </c>
      <c r="I24" s="130"/>
      <c r="J24" s="130"/>
      <c r="K24" s="25"/>
      <c r="L24" s="25"/>
      <c r="M24" s="130">
        <v>20</v>
      </c>
      <c r="N24" s="73"/>
    </row>
    <row r="25" spans="1:15" ht="18" customHeight="1">
      <c r="A25" s="49">
        <v>21</v>
      </c>
      <c r="B25" s="16" t="s">
        <v>218</v>
      </c>
      <c r="C25" s="16" t="s">
        <v>219</v>
      </c>
      <c r="D25" s="50">
        <v>2004</v>
      </c>
      <c r="E25" s="116" t="s">
        <v>76</v>
      </c>
      <c r="F25" s="24">
        <v>3</v>
      </c>
      <c r="G25" s="130">
        <v>5</v>
      </c>
      <c r="H25" s="25">
        <v>15.08</v>
      </c>
      <c r="I25" s="130"/>
      <c r="J25" s="130"/>
      <c r="K25" s="25"/>
      <c r="L25" s="25"/>
      <c r="M25" s="130">
        <v>21</v>
      </c>
      <c r="N25" s="73" t="s">
        <v>300</v>
      </c>
    </row>
    <row r="26" spans="1:15" ht="18" customHeight="1" thickBot="1">
      <c r="A26" s="103">
        <v>22</v>
      </c>
      <c r="B26" s="89" t="s">
        <v>277</v>
      </c>
      <c r="C26" s="89" t="s">
        <v>124</v>
      </c>
      <c r="D26" s="101">
        <v>2006</v>
      </c>
      <c r="E26" s="117" t="s">
        <v>270</v>
      </c>
      <c r="F26" s="101">
        <v>3</v>
      </c>
      <c r="G26" s="87">
        <v>6</v>
      </c>
      <c r="H26" s="86">
        <v>15.62</v>
      </c>
      <c r="I26" s="87"/>
      <c r="J26" s="87"/>
      <c r="K26" s="86"/>
      <c r="L26" s="86"/>
      <c r="M26" s="87">
        <v>22</v>
      </c>
      <c r="N26" s="88"/>
    </row>
    <row r="27" spans="1:15" ht="19.5" customHeight="1">
      <c r="A27" s="18" t="s">
        <v>26</v>
      </c>
      <c r="B27" s="18"/>
    </row>
    <row r="28" spans="1:15" ht="18" customHeight="1">
      <c r="A28" s="18" t="s">
        <v>27</v>
      </c>
      <c r="B28" s="18"/>
      <c r="H28" s="18" t="s">
        <v>28</v>
      </c>
    </row>
    <row r="29" spans="1:15" ht="18" customHeight="1"/>
    <row r="31" spans="1:15">
      <c r="M31" s="50"/>
    </row>
  </sheetData>
  <sortState ref="B5:K10">
    <sortCondition ref="K5:K10"/>
  </sortState>
  <mergeCells count="6">
    <mergeCell ref="A2:N2"/>
    <mergeCell ref="A3:N3"/>
    <mergeCell ref="D1:E1"/>
    <mergeCell ref="F1:H1"/>
    <mergeCell ref="I1:K1"/>
    <mergeCell ref="L1:N1"/>
  </mergeCells>
  <phoneticPr fontId="11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Punktacja</vt:lpstr>
      <vt:lpstr>100 DZ</vt:lpstr>
      <vt:lpstr>300 DZ</vt:lpstr>
      <vt:lpstr>600 DZ</vt:lpstr>
      <vt:lpstr>Skok w dal DZ</vt:lpstr>
      <vt:lpstr>Skok wzwyż DZ</vt:lpstr>
      <vt:lpstr>Kula DZ</vt:lpstr>
      <vt:lpstr>4x100m DZ</vt:lpstr>
      <vt:lpstr>100 CH</vt:lpstr>
      <vt:lpstr>300 CH</vt:lpstr>
      <vt:lpstr>1000 CH</vt:lpstr>
      <vt:lpstr>Skok w dal CH</vt:lpstr>
      <vt:lpstr>Skok wzwyż CH</vt:lpstr>
      <vt:lpstr>Kula CH</vt:lpstr>
      <vt:lpstr>4x100m CH</vt:lpstr>
      <vt:lpstr>'Skok w dal CH'!Obszar_wydruku</vt:lpstr>
      <vt:lpstr>'Skok w dal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Biskup</dc:creator>
  <cp:lastModifiedBy>Oem</cp:lastModifiedBy>
  <cp:lastPrinted>2018-06-05T16:21:20Z</cp:lastPrinted>
  <dcterms:created xsi:type="dcterms:W3CDTF">2015-05-26T09:48:58Z</dcterms:created>
  <dcterms:modified xsi:type="dcterms:W3CDTF">2019-05-21T18:51:46Z</dcterms:modified>
</cp:coreProperties>
</file>